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progroup-my.sharepoint.com/personal/william_walker_mhprogroup_com/Documents/MH Pro Group/Deal File/MHP Alverson (Gaffney, SC)/1 DD/"/>
    </mc:Choice>
  </mc:AlternateContent>
  <xr:revisionPtr revIDLastSave="49" documentId="8_{7412EB18-B889-439A-A80E-4B530372CB79}" xr6:coauthVersionLast="47" xr6:coauthVersionMax="47" xr10:uidLastSave="{0D923EFF-3AE1-4FB4-8A2F-4DE324404AC2}"/>
  <bookViews>
    <workbookView xWindow="28680" yWindow="-120" windowWidth="29040" windowHeight="15720" xr2:uid="{82A9E6D9-74D8-4241-ACA7-ED54E94FCF4D}"/>
  </bookViews>
  <sheets>
    <sheet name="Rent Roll" sheetId="1" r:id="rId1"/>
  </sheets>
  <definedNames>
    <definedName name="_xlnm._FilterDatabase" localSheetId="0" hidden="1">'Rent Roll'!$B$19:$G$30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7" i="1"/>
  <c r="C26" i="1"/>
  <c r="C23" i="1"/>
  <c r="C24" i="1"/>
  <c r="C25" i="1"/>
  <c r="E30" i="1"/>
  <c r="E31" i="1" s="1"/>
  <c r="D24" i="1" l="1"/>
  <c r="D23" i="1"/>
  <c r="D25" i="1"/>
</calcChain>
</file>

<file path=xl/sharedStrings.xml><?xml version="1.0" encoding="utf-8"?>
<sst xmlns="http://schemas.openxmlformats.org/spreadsheetml/2006/main" count="89" uniqueCount="46">
  <si>
    <t>Rent Roll - Alverson Mobile Home Park (Gaffney, SC)</t>
  </si>
  <si>
    <t>COMMUNITY DETAILS:</t>
  </si>
  <si>
    <t>Community Name</t>
  </si>
  <si>
    <t>Alverson Mobile Home Park</t>
  </si>
  <si>
    <t>Address</t>
  </si>
  <si>
    <t>2724 Union Highway</t>
  </si>
  <si>
    <t>City/State/Zip</t>
  </si>
  <si>
    <t>Gaffney, SC  29340</t>
  </si>
  <si>
    <t>County</t>
  </si>
  <si>
    <t>Cherokee County</t>
  </si>
  <si>
    <t>Flood Plain (Y/N)</t>
  </si>
  <si>
    <t>No</t>
  </si>
  <si>
    <t>Community Type</t>
  </si>
  <si>
    <t>All Age</t>
  </si>
  <si>
    <t>INFRASTRUCTURE DETAILS:</t>
  </si>
  <si>
    <t xml:space="preserve">Roads </t>
  </si>
  <si>
    <t>Gravel</t>
  </si>
  <si>
    <t>Parking</t>
  </si>
  <si>
    <t>Off-Street (Dirt)</t>
  </si>
  <si>
    <t>Dedicated Parking / Pad</t>
  </si>
  <si>
    <t>2 Cars</t>
  </si>
  <si>
    <t>Water</t>
  </si>
  <si>
    <t>Public (Direct Bill)</t>
  </si>
  <si>
    <t>Sewer</t>
  </si>
  <si>
    <t>Private (Septic, 1:1)</t>
  </si>
  <si>
    <t>Trash</t>
  </si>
  <si>
    <t>Public (County Pickup)</t>
  </si>
  <si>
    <t>Landscaping - Pads</t>
  </si>
  <si>
    <t>Community Responsible</t>
  </si>
  <si>
    <t>Landscaping - Common Area</t>
  </si>
  <si>
    <t xml:space="preserve">UNIT MIX: </t>
  </si>
  <si>
    <t>UNIT TYPE</t>
  </si>
  <si>
    <t>%</t>
  </si>
  <si>
    <t>MH: Tenant Owned Home</t>
  </si>
  <si>
    <t>MH: Park Owned Home</t>
  </si>
  <si>
    <t>MH: Park Owned Home (Vacant)</t>
  </si>
  <si>
    <t xml:space="preserve">Total </t>
  </si>
  <si>
    <t>COMMUNITY NAME</t>
  </si>
  <si>
    <t>UNIT #</t>
  </si>
  <si>
    <t>RENT - MONTH</t>
  </si>
  <si>
    <t>Total - Month</t>
  </si>
  <si>
    <t>Total - Year</t>
  </si>
  <si>
    <t>Alverson MHP</t>
  </si>
  <si>
    <t>MH: Empty Pad</t>
  </si>
  <si>
    <t>Acreage</t>
  </si>
  <si>
    <t>16.80 Acres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</si>
</sst>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9" fontId="0" fillId="0" borderId="0" xfId="1" applyFont="1" applyAlignment="1">
      <alignment horizontal="center"/>
    </xf>
    <xf numFmtId="9" fontId="0" fillId="0" borderId="1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9" fontId="0" fillId="0" borderId="0" xfId="1" applyFont="1" applyBorder="1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377</xdr:colOff>
      <xdr:row>2</xdr:row>
      <xdr:rowOff>3174</xdr:rowOff>
    </xdr:from>
    <xdr:to>
      <xdr:col>11</xdr:col>
      <xdr:colOff>57150</xdr:colOff>
      <xdr:row>20</xdr:row>
      <xdr:rowOff>1889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A41310-6211-9D89-CFA6-506B54514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427" y="365124"/>
          <a:ext cx="4695448" cy="3256265"/>
        </a:xfrm>
        <a:prstGeom prst="rect">
          <a:avLst/>
        </a:prstGeom>
      </xdr:spPr>
    </xdr:pic>
    <xdr:clientData/>
  </xdr:twoCellAnchor>
  <xdr:twoCellAnchor editAs="oneCell">
    <xdr:from>
      <xdr:col>11</xdr:col>
      <xdr:colOff>73025</xdr:colOff>
      <xdr:row>2</xdr:row>
      <xdr:rowOff>0</xdr:rowOff>
    </xdr:from>
    <xdr:to>
      <xdr:col>20</xdr:col>
      <xdr:colOff>238125</xdr:colOff>
      <xdr:row>20</xdr:row>
      <xdr:rowOff>3172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4FFAA6-158A-76EB-4B76-A41CABE65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36275" y="361950"/>
          <a:ext cx="5737225" cy="3260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EF9C3-0DD9-4044-8C53-FEF7A40622FB}">
  <dimension ref="A1:F52"/>
  <sheetViews>
    <sheetView showGridLines="0" tabSelected="1" workbookViewId="0">
      <selection activeCell="A60" sqref="A60"/>
    </sheetView>
  </sheetViews>
  <sheetFormatPr defaultColWidth="8.81640625" defaultRowHeight="14.5" outlineLevelRow="1" x14ac:dyDescent="0.35"/>
  <cols>
    <col min="1" max="1" width="5.453125" customWidth="1"/>
    <col min="2" max="2" width="28.6328125" style="1" bestFit="1" customWidth="1"/>
    <col min="3" max="3" width="24.90625" style="1" customWidth="1"/>
    <col min="4" max="4" width="28.6328125" style="6" bestFit="1" customWidth="1"/>
    <col min="5" max="5" width="13.6328125" style="13" bestFit="1" customWidth="1"/>
    <col min="6" max="6" width="8.81640625" customWidth="1"/>
    <col min="7" max="7" width="8.453125" customWidth="1"/>
  </cols>
  <sheetData>
    <row r="1" spans="1:5" outlineLevel="1" x14ac:dyDescent="0.35">
      <c r="A1" s="10" t="s">
        <v>0</v>
      </c>
      <c r="D1" s="1"/>
      <c r="E1" s="1"/>
    </row>
    <row r="2" spans="1:5" outlineLevel="1" x14ac:dyDescent="0.35">
      <c r="D2" s="1"/>
      <c r="E2" s="1"/>
    </row>
    <row r="3" spans="1:5" outlineLevel="1" x14ac:dyDescent="0.35">
      <c r="B3" s="20" t="s">
        <v>1</v>
      </c>
      <c r="C3" s="20"/>
      <c r="D3" s="1"/>
      <c r="E3" s="1"/>
    </row>
    <row r="4" spans="1:5" outlineLevel="1" x14ac:dyDescent="0.35">
      <c r="B4" t="s">
        <v>2</v>
      </c>
      <c r="C4" s="1" t="s">
        <v>3</v>
      </c>
      <c r="D4" s="1"/>
      <c r="E4" s="1"/>
    </row>
    <row r="5" spans="1:5" outlineLevel="1" x14ac:dyDescent="0.35">
      <c r="B5" t="s">
        <v>4</v>
      </c>
      <c r="C5" s="1" t="s">
        <v>5</v>
      </c>
      <c r="D5" s="1"/>
      <c r="E5" s="1"/>
    </row>
    <row r="6" spans="1:5" outlineLevel="1" x14ac:dyDescent="0.35">
      <c r="B6" t="s">
        <v>6</v>
      </c>
      <c r="C6" s="1" t="s">
        <v>7</v>
      </c>
      <c r="D6" s="1"/>
      <c r="E6" s="1"/>
    </row>
    <row r="7" spans="1:5" outlineLevel="1" x14ac:dyDescent="0.35">
      <c r="B7" t="s">
        <v>8</v>
      </c>
      <c r="C7" s="1" t="s">
        <v>9</v>
      </c>
      <c r="D7" s="1"/>
      <c r="E7" s="1"/>
    </row>
    <row r="8" spans="1:5" outlineLevel="1" x14ac:dyDescent="0.35">
      <c r="B8" t="s">
        <v>44</v>
      </c>
      <c r="C8" s="1" t="s">
        <v>45</v>
      </c>
      <c r="D8" s="1"/>
      <c r="E8" s="1"/>
    </row>
    <row r="9" spans="1:5" outlineLevel="1" x14ac:dyDescent="0.35">
      <c r="B9" t="s">
        <v>10</v>
      </c>
      <c r="C9" s="1" t="s">
        <v>11</v>
      </c>
      <c r="D9" s="1"/>
      <c r="E9" s="1"/>
    </row>
    <row r="10" spans="1:5" outlineLevel="1" x14ac:dyDescent="0.35">
      <c r="B10" t="s">
        <v>12</v>
      </c>
      <c r="C10" s="1" t="s">
        <v>13</v>
      </c>
      <c r="D10" s="1"/>
      <c r="E10" s="1"/>
    </row>
    <row r="11" spans="1:5" outlineLevel="1" x14ac:dyDescent="0.35">
      <c r="B11"/>
      <c r="D11" s="1"/>
      <c r="E11" s="1"/>
    </row>
    <row r="12" spans="1:5" outlineLevel="1" x14ac:dyDescent="0.35">
      <c r="B12" s="20" t="s">
        <v>14</v>
      </c>
      <c r="C12" s="20"/>
      <c r="D12" s="1"/>
      <c r="E12" s="1"/>
    </row>
    <row r="13" spans="1:5" outlineLevel="1" x14ac:dyDescent="0.35">
      <c r="B13" t="s">
        <v>15</v>
      </c>
      <c r="C13" s="1" t="s">
        <v>16</v>
      </c>
      <c r="D13" s="1"/>
      <c r="E13" s="1"/>
    </row>
    <row r="14" spans="1:5" outlineLevel="1" x14ac:dyDescent="0.35">
      <c r="B14" t="s">
        <v>17</v>
      </c>
      <c r="C14" s="1" t="s">
        <v>18</v>
      </c>
      <c r="D14" s="1"/>
      <c r="E14" s="1"/>
    </row>
    <row r="15" spans="1:5" outlineLevel="1" x14ac:dyDescent="0.35">
      <c r="B15" t="s">
        <v>19</v>
      </c>
      <c r="C15" s="1" t="s">
        <v>20</v>
      </c>
      <c r="D15" s="1"/>
      <c r="E15" s="1"/>
    </row>
    <row r="16" spans="1:5" outlineLevel="1" x14ac:dyDescent="0.35">
      <c r="B16" t="s">
        <v>21</v>
      </c>
      <c r="C16" s="1" t="s">
        <v>22</v>
      </c>
      <c r="D16" s="1"/>
      <c r="E16" s="1"/>
    </row>
    <row r="17" spans="2:6" outlineLevel="1" x14ac:dyDescent="0.35">
      <c r="B17" t="s">
        <v>23</v>
      </c>
      <c r="C17" s="1" t="s">
        <v>24</v>
      </c>
      <c r="D17" s="1"/>
      <c r="E17" s="1"/>
    </row>
    <row r="18" spans="2:6" outlineLevel="1" x14ac:dyDescent="0.35">
      <c r="B18" t="s">
        <v>25</v>
      </c>
      <c r="C18" s="1" t="s">
        <v>26</v>
      </c>
      <c r="D18" s="1"/>
      <c r="E18" s="1"/>
    </row>
    <row r="19" spans="2:6" outlineLevel="1" x14ac:dyDescent="0.35">
      <c r="B19" t="s">
        <v>27</v>
      </c>
      <c r="C19" s="1" t="s">
        <v>28</v>
      </c>
      <c r="D19" s="1"/>
      <c r="E19" s="1"/>
    </row>
    <row r="20" spans="2:6" outlineLevel="1" x14ac:dyDescent="0.35">
      <c r="B20" t="s">
        <v>29</v>
      </c>
      <c r="C20" s="1" t="s">
        <v>28</v>
      </c>
      <c r="D20" s="1"/>
      <c r="E20" s="1"/>
    </row>
    <row r="21" spans="2:6" outlineLevel="1" x14ac:dyDescent="0.35">
      <c r="B21" s="10"/>
      <c r="D21" s="1"/>
      <c r="E21" s="1"/>
    </row>
    <row r="22" spans="2:6" outlineLevel="1" x14ac:dyDescent="0.35">
      <c r="B22" s="5" t="s">
        <v>30</v>
      </c>
      <c r="C22" s="2" t="s">
        <v>31</v>
      </c>
      <c r="D22" s="2" t="s">
        <v>32</v>
      </c>
      <c r="E22" s="1"/>
    </row>
    <row r="23" spans="2:6" outlineLevel="1" x14ac:dyDescent="0.35">
      <c r="B23" s="6" t="s">
        <v>33</v>
      </c>
      <c r="C23" s="1">
        <f>COUNTIF(D$32:D$1048576, B23)</f>
        <v>2</v>
      </c>
      <c r="D23" s="18">
        <f>IFERROR(C23/C27,0)</f>
        <v>9.5238095238095233E-2</v>
      </c>
      <c r="E23" s="1"/>
    </row>
    <row r="24" spans="2:6" outlineLevel="1" x14ac:dyDescent="0.35">
      <c r="B24" s="6" t="s">
        <v>34</v>
      </c>
      <c r="C24" s="1">
        <f>COUNTIF(D$32:D$1048576, B24)</f>
        <v>17</v>
      </c>
      <c r="D24" s="8">
        <f>IFERROR(C24/C27,0)</f>
        <v>0.80952380952380953</v>
      </c>
      <c r="E24" s="1"/>
    </row>
    <row r="25" spans="2:6" outlineLevel="1" x14ac:dyDescent="0.35">
      <c r="B25" s="6" t="s">
        <v>35</v>
      </c>
      <c r="C25" s="1">
        <f>COUNTIF(D$32:D$1048576, B25)</f>
        <v>1</v>
      </c>
      <c r="D25" s="18">
        <f>IFERROR(C25/C27,0)</f>
        <v>4.7619047619047616E-2</v>
      </c>
      <c r="E25" s="1"/>
    </row>
    <row r="26" spans="2:6" outlineLevel="1" x14ac:dyDescent="0.35">
      <c r="B26" s="7" t="s">
        <v>43</v>
      </c>
      <c r="C26" s="4">
        <f>COUNTIF(D$32:D$1048576, B26)</f>
        <v>1</v>
      </c>
      <c r="D26" s="9">
        <f>C26/C27</f>
        <v>4.7619047619047616E-2</v>
      </c>
      <c r="E26" s="1"/>
    </row>
    <row r="27" spans="2:6" outlineLevel="1" x14ac:dyDescent="0.35">
      <c r="B27" s="11" t="s">
        <v>36</v>
      </c>
      <c r="C27" s="12">
        <f>SUM(C23:C26)</f>
        <v>21</v>
      </c>
      <c r="D27" s="17"/>
      <c r="E27" s="1"/>
    </row>
    <row r="28" spans="2:6" outlineLevel="1" x14ac:dyDescent="0.35">
      <c r="D28" s="1"/>
      <c r="E28" s="1"/>
    </row>
    <row r="29" spans="2:6" outlineLevel="1" x14ac:dyDescent="0.35">
      <c r="B29" s="2" t="s">
        <v>37</v>
      </c>
      <c r="C29" s="2" t="s">
        <v>38</v>
      </c>
      <c r="D29" s="2" t="s">
        <v>31</v>
      </c>
      <c r="E29" s="2" t="s">
        <v>39</v>
      </c>
    </row>
    <row r="30" spans="2:6" outlineLevel="1" x14ac:dyDescent="0.35">
      <c r="B30" s="3"/>
      <c r="C30" s="3"/>
      <c r="D30" s="16" t="s">
        <v>40</v>
      </c>
      <c r="E30" s="14">
        <f>SUM(E32:E1048576)</f>
        <v>15565</v>
      </c>
    </row>
    <row r="31" spans="2:6" x14ac:dyDescent="0.35">
      <c r="B31" s="4"/>
      <c r="C31" s="4"/>
      <c r="D31" s="2" t="s">
        <v>41</v>
      </c>
      <c r="E31" s="15">
        <f>E30*12</f>
        <v>186780</v>
      </c>
      <c r="F31" s="19"/>
    </row>
    <row r="32" spans="2:6" x14ac:dyDescent="0.35">
      <c r="B32" s="1" t="s">
        <v>42</v>
      </c>
      <c r="C32" s="1">
        <v>1</v>
      </c>
      <c r="D32" s="6" t="s">
        <v>43</v>
      </c>
    </row>
    <row r="33" spans="2:5" x14ac:dyDescent="0.35">
      <c r="B33" s="1" t="s">
        <v>42</v>
      </c>
      <c r="C33" s="1">
        <v>2</v>
      </c>
      <c r="D33" s="6" t="s">
        <v>34</v>
      </c>
      <c r="E33" s="13">
        <v>895</v>
      </c>
    </row>
    <row r="34" spans="2:5" x14ac:dyDescent="0.35">
      <c r="B34" s="1" t="s">
        <v>42</v>
      </c>
      <c r="C34" s="1">
        <v>3</v>
      </c>
      <c r="D34" s="6" t="s">
        <v>34</v>
      </c>
      <c r="E34" s="13">
        <v>700</v>
      </c>
    </row>
    <row r="35" spans="2:5" x14ac:dyDescent="0.35">
      <c r="B35" s="1" t="s">
        <v>42</v>
      </c>
      <c r="C35" s="1">
        <v>4</v>
      </c>
      <c r="D35" s="6" t="s">
        <v>34</v>
      </c>
      <c r="E35" s="13">
        <v>850</v>
      </c>
    </row>
    <row r="36" spans="2:5" x14ac:dyDescent="0.35">
      <c r="B36" s="1" t="s">
        <v>42</v>
      </c>
      <c r="C36" s="1">
        <v>5</v>
      </c>
      <c r="D36" s="6" t="s">
        <v>34</v>
      </c>
      <c r="E36" s="13">
        <v>800</v>
      </c>
    </row>
    <row r="37" spans="2:5" x14ac:dyDescent="0.35">
      <c r="B37" s="1" t="s">
        <v>42</v>
      </c>
      <c r="C37" s="1">
        <v>7</v>
      </c>
      <c r="D37" s="6" t="s">
        <v>34</v>
      </c>
      <c r="E37" s="13">
        <v>850</v>
      </c>
    </row>
    <row r="38" spans="2:5" x14ac:dyDescent="0.35">
      <c r="B38" s="1" t="s">
        <v>42</v>
      </c>
      <c r="C38" s="1">
        <v>8</v>
      </c>
      <c r="D38" s="6" t="s">
        <v>34</v>
      </c>
      <c r="E38" s="13">
        <v>800</v>
      </c>
    </row>
    <row r="39" spans="2:5" x14ac:dyDescent="0.35">
      <c r="B39" s="1" t="s">
        <v>42</v>
      </c>
      <c r="C39" s="1">
        <v>9</v>
      </c>
      <c r="D39" s="6" t="s">
        <v>34</v>
      </c>
      <c r="E39" s="13">
        <v>850</v>
      </c>
    </row>
    <row r="40" spans="2:5" x14ac:dyDescent="0.35">
      <c r="B40" s="1" t="s">
        <v>42</v>
      </c>
      <c r="C40" s="1">
        <v>10</v>
      </c>
      <c r="D40" s="6" t="s">
        <v>34</v>
      </c>
      <c r="E40" s="13">
        <v>925</v>
      </c>
    </row>
    <row r="41" spans="2:5" x14ac:dyDescent="0.35">
      <c r="B41" s="1" t="s">
        <v>42</v>
      </c>
      <c r="C41" s="1">
        <v>11</v>
      </c>
      <c r="D41" s="6" t="s">
        <v>34</v>
      </c>
      <c r="E41" s="13">
        <v>925</v>
      </c>
    </row>
    <row r="42" spans="2:5" x14ac:dyDescent="0.35">
      <c r="B42" s="1" t="s">
        <v>42</v>
      </c>
      <c r="C42" s="1">
        <v>12</v>
      </c>
      <c r="D42" s="6" t="s">
        <v>34</v>
      </c>
      <c r="E42" s="13">
        <v>925</v>
      </c>
    </row>
    <row r="43" spans="2:5" x14ac:dyDescent="0.35">
      <c r="B43" s="1" t="s">
        <v>42</v>
      </c>
      <c r="C43" s="1">
        <v>13</v>
      </c>
      <c r="D43" s="6" t="s">
        <v>34</v>
      </c>
      <c r="E43" s="13">
        <v>785</v>
      </c>
    </row>
    <row r="44" spans="2:5" x14ac:dyDescent="0.35">
      <c r="B44" s="1" t="s">
        <v>42</v>
      </c>
      <c r="C44" s="1">
        <v>14</v>
      </c>
      <c r="D44" s="6" t="s">
        <v>33</v>
      </c>
      <c r="E44" s="13">
        <v>500</v>
      </c>
    </row>
    <row r="45" spans="2:5" x14ac:dyDescent="0.35">
      <c r="B45" s="1" t="s">
        <v>42</v>
      </c>
      <c r="C45" s="1">
        <v>15</v>
      </c>
      <c r="D45" s="6" t="s">
        <v>33</v>
      </c>
      <c r="E45" s="13">
        <v>425</v>
      </c>
    </row>
    <row r="46" spans="2:5" x14ac:dyDescent="0.35">
      <c r="B46" s="1" t="s">
        <v>42</v>
      </c>
      <c r="C46" s="1">
        <v>16</v>
      </c>
      <c r="D46" s="6" t="s">
        <v>35</v>
      </c>
    </row>
    <row r="47" spans="2:5" x14ac:dyDescent="0.35">
      <c r="B47" s="1" t="s">
        <v>42</v>
      </c>
      <c r="C47" s="1">
        <v>17</v>
      </c>
      <c r="D47" s="6" t="s">
        <v>34</v>
      </c>
      <c r="E47" s="13">
        <v>785</v>
      </c>
    </row>
    <row r="48" spans="2:5" x14ac:dyDescent="0.35">
      <c r="B48" s="1" t="s">
        <v>42</v>
      </c>
      <c r="C48" s="1">
        <v>18</v>
      </c>
      <c r="D48" s="6" t="s">
        <v>34</v>
      </c>
      <c r="E48" s="13">
        <v>850</v>
      </c>
    </row>
    <row r="49" spans="2:5" x14ac:dyDescent="0.35">
      <c r="B49" s="1" t="s">
        <v>42</v>
      </c>
      <c r="C49" s="1">
        <v>19</v>
      </c>
      <c r="D49" s="6" t="s">
        <v>34</v>
      </c>
      <c r="E49" s="13">
        <v>1200</v>
      </c>
    </row>
    <row r="50" spans="2:5" x14ac:dyDescent="0.35">
      <c r="B50" s="1" t="s">
        <v>42</v>
      </c>
      <c r="C50" s="1">
        <v>20</v>
      </c>
      <c r="D50" s="6" t="s">
        <v>34</v>
      </c>
      <c r="E50" s="13">
        <v>850</v>
      </c>
    </row>
    <row r="51" spans="2:5" x14ac:dyDescent="0.35">
      <c r="B51" s="1" t="s">
        <v>42</v>
      </c>
      <c r="C51" s="1">
        <v>21</v>
      </c>
      <c r="D51" s="6" t="s">
        <v>34</v>
      </c>
      <c r="E51" s="13">
        <v>800</v>
      </c>
    </row>
    <row r="52" spans="2:5" x14ac:dyDescent="0.35">
      <c r="B52" s="1" t="s">
        <v>42</v>
      </c>
      <c r="C52" s="1">
        <v>22</v>
      </c>
      <c r="D52" s="6" t="s">
        <v>34</v>
      </c>
      <c r="E52" s="13">
        <v>850</v>
      </c>
    </row>
  </sheetData>
  <mergeCells count="2">
    <mergeCell ref="B3:C3"/>
    <mergeCell ref="B12:C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 Roll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Walker</dc:creator>
  <cp:keywords/>
  <dc:description/>
  <cp:lastModifiedBy>Info Admin</cp:lastModifiedBy>
  <cp:revision/>
  <dcterms:created xsi:type="dcterms:W3CDTF">2023-02-28T14:07:13Z</dcterms:created>
  <dcterms:modified xsi:type="dcterms:W3CDTF">2026-03-23T18:02:04Z</dcterms:modified>
  <cp:category/>
  <cp:contentStatus/>
</cp:coreProperties>
</file>