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Westwynns (Garysburg, NC)/4 Marketing Folder (External)/"/>
    </mc:Choice>
  </mc:AlternateContent>
  <xr:revisionPtr revIDLastSave="1" documentId="8_{435284A3-31E1-4F81-8E68-C464BB8BB2DB}" xr6:coauthVersionLast="47" xr6:coauthVersionMax="47" xr10:uidLastSave="{36642647-A531-42EE-8471-9CC0165AA161}"/>
  <bookViews>
    <workbookView xWindow="28680" yWindow="1455" windowWidth="29040" windowHeight="15720" xr2:uid="{DD8CBADC-D6AE-4229-B27B-B3EB98AAF952}"/>
  </bookViews>
  <sheets>
    <sheet name="2024 Profit &amp; Loss" sheetId="2" r:id="rId1"/>
    <sheet name="2024 Revenues Per Si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N20" i="2"/>
  <c r="N22" i="2" s="1"/>
  <c r="M20" i="2"/>
  <c r="M22" i="2" s="1"/>
  <c r="L20" i="2"/>
  <c r="L22" i="2" s="1"/>
  <c r="K20" i="2"/>
  <c r="J20" i="2"/>
  <c r="I20" i="2"/>
  <c r="H20" i="2"/>
  <c r="G20" i="2"/>
  <c r="F20" i="2"/>
  <c r="E20" i="2"/>
  <c r="D20" i="2"/>
  <c r="C20" i="2"/>
  <c r="O19" i="2"/>
  <c r="O18" i="2"/>
  <c r="O17" i="2"/>
  <c r="O16" i="2"/>
  <c r="O15" i="2"/>
  <c r="O14" i="2"/>
  <c r="O13" i="2"/>
  <c r="O12" i="2"/>
  <c r="O11" i="2"/>
  <c r="O10" i="2"/>
  <c r="O9" i="2"/>
  <c r="O8" i="2"/>
  <c r="O20" i="2" s="1"/>
  <c r="F5" i="2"/>
  <c r="F22" i="2" s="1"/>
  <c r="G5" i="2"/>
  <c r="G22" i="2" s="1"/>
  <c r="H5" i="2"/>
  <c r="H22" i="2" s="1"/>
  <c r="I5" i="2"/>
  <c r="I22" i="2" s="1"/>
  <c r="J5" i="2"/>
  <c r="J22" i="2" s="1"/>
  <c r="K5" i="2"/>
  <c r="L5" i="2"/>
  <c r="M5" i="2"/>
  <c r="N5" i="2"/>
  <c r="E5" i="2"/>
  <c r="E22" i="2" s="1"/>
  <c r="D5" i="2"/>
  <c r="D22" i="2" s="1"/>
  <c r="C5" i="2"/>
  <c r="O5" i="2" s="1"/>
  <c r="O22" i="2" s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" i="1"/>
  <c r="O4" i="1"/>
  <c r="N4" i="1"/>
  <c r="M4" i="1"/>
  <c r="L4" i="1"/>
  <c r="K4" i="1"/>
  <c r="J4" i="1"/>
  <c r="I4" i="1"/>
  <c r="H4" i="1"/>
  <c r="G4" i="1"/>
  <c r="F4" i="1"/>
  <c r="E4" i="1"/>
  <c r="C22" i="2" l="1"/>
  <c r="Q4" i="1"/>
</calcChain>
</file>

<file path=xl/sharedStrings.xml><?xml version="1.0" encoding="utf-8"?>
<sst xmlns="http://schemas.openxmlformats.org/spreadsheetml/2006/main" count="176" uniqueCount="99">
  <si>
    <t xml:space="preserve">1 Perry St. </t>
  </si>
  <si>
    <t>2 Perry St.</t>
  </si>
  <si>
    <t xml:space="preserve">3 Perry St. </t>
  </si>
  <si>
    <t xml:space="preserve">4 Perry St. </t>
  </si>
  <si>
    <t xml:space="preserve">5 Perry St. </t>
  </si>
  <si>
    <t xml:space="preserve">6 Perry St. </t>
  </si>
  <si>
    <t xml:space="preserve">7 Perry St. </t>
  </si>
  <si>
    <t xml:space="preserve">8 Perry St. </t>
  </si>
  <si>
    <t xml:space="preserve">9 Perry St. </t>
  </si>
  <si>
    <t xml:space="preserve">10 Perry St. </t>
  </si>
  <si>
    <t xml:space="preserve">11 Perry St. </t>
  </si>
  <si>
    <t xml:space="preserve">12 Perry St. </t>
  </si>
  <si>
    <t xml:space="preserve">13 Ivey St. </t>
  </si>
  <si>
    <t xml:space="preserve">14 Ivey St. </t>
  </si>
  <si>
    <t xml:space="preserve">15 Ivey St. </t>
  </si>
  <si>
    <t xml:space="preserve">16 Ivey St. </t>
  </si>
  <si>
    <t xml:space="preserve">17 Ivey St. </t>
  </si>
  <si>
    <t xml:space="preserve">18 Ivey St. </t>
  </si>
  <si>
    <t xml:space="preserve">19 Ivey St. </t>
  </si>
  <si>
    <t xml:space="preserve">20 Ivey St. </t>
  </si>
  <si>
    <t xml:space="preserve">21 Ivey St. </t>
  </si>
  <si>
    <t xml:space="preserve">22 Ivey St. </t>
  </si>
  <si>
    <t xml:space="preserve">23 Ivey St. </t>
  </si>
  <si>
    <t xml:space="preserve">24 Ivey St. </t>
  </si>
  <si>
    <t xml:space="preserve">25 Ivey St. </t>
  </si>
  <si>
    <t xml:space="preserve">26 Ivey St. </t>
  </si>
  <si>
    <t xml:space="preserve">27 Ivey St. </t>
  </si>
  <si>
    <t xml:space="preserve">28 Ivey St. </t>
  </si>
  <si>
    <t xml:space="preserve">29 Ivey St. </t>
  </si>
  <si>
    <t xml:space="preserve">30 Ivey St. </t>
  </si>
  <si>
    <t xml:space="preserve">31 Ivey St. </t>
  </si>
  <si>
    <t xml:space="preserve">32 Ivey St. </t>
  </si>
  <si>
    <t xml:space="preserve">33 Ivey St. </t>
  </si>
  <si>
    <t xml:space="preserve">34 Ivey St. </t>
  </si>
  <si>
    <t xml:space="preserve">35 Ivey St. </t>
  </si>
  <si>
    <t xml:space="preserve">36 Ivey St. </t>
  </si>
  <si>
    <t xml:space="preserve">37 Ivey St. </t>
  </si>
  <si>
    <t>38 Alston St.</t>
  </si>
  <si>
    <t xml:space="preserve">39 Alston St. </t>
  </si>
  <si>
    <t>40 Alston St.</t>
  </si>
  <si>
    <t>41 Alston St.</t>
  </si>
  <si>
    <t>42 Alston St.</t>
  </si>
  <si>
    <t>43 Alston St.</t>
  </si>
  <si>
    <t>44 Alston St.</t>
  </si>
  <si>
    <t>45 Alston St.</t>
  </si>
  <si>
    <t>46 Alston St.</t>
  </si>
  <si>
    <t>47 Alston St.</t>
  </si>
  <si>
    <t>48 Alston St.</t>
  </si>
  <si>
    <t>49 Alston St.</t>
  </si>
  <si>
    <t>50 Alston St.</t>
  </si>
  <si>
    <t>51 Alston St.</t>
  </si>
  <si>
    <t>52 Alston St.</t>
  </si>
  <si>
    <t>53 Alston St.</t>
  </si>
  <si>
    <t>54 Alston St.</t>
  </si>
  <si>
    <t>55 Alston St.</t>
  </si>
  <si>
    <t>56 Alston St.</t>
  </si>
  <si>
    <t>57 Alston St.</t>
  </si>
  <si>
    <t>58 Alston St.</t>
  </si>
  <si>
    <t>59 Alston St.</t>
  </si>
  <si>
    <t>60 Alston St.</t>
  </si>
  <si>
    <t>61 Alston St.</t>
  </si>
  <si>
    <t>62 Alston St.</t>
  </si>
  <si>
    <t>63 Alston St.</t>
  </si>
  <si>
    <t>64 Alston St.</t>
  </si>
  <si>
    <t>65 Alston St.</t>
  </si>
  <si>
    <t>Jan. 2024</t>
  </si>
  <si>
    <t>Feb. 2024</t>
  </si>
  <si>
    <t>Mar. 2024</t>
  </si>
  <si>
    <t>Apr. 2024</t>
  </si>
  <si>
    <t>May.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</si>
  <si>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</si>
  <si>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</si>
  <si>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</si>
  <si>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</si>
  <si>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</si>
  <si>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</si>
  <si>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</si>
  <si>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Total</t>
  </si>
  <si>
    <t>MH: Tenant Owned Home</t>
  </si>
  <si>
    <t>MH: Empty Pad</t>
  </si>
  <si>
    <t>2024 Revenue Per Site:</t>
  </si>
  <si>
    <t>Rental Income</t>
  </si>
  <si>
    <t xml:space="preserve">Expenses: </t>
  </si>
  <si>
    <t>Maintenance - TAS Reliable Tree Service</t>
  </si>
  <si>
    <t>Repairs - Michael Powell Plumbing</t>
  </si>
  <si>
    <t>Repairs - Lassiter Septic (Pump Tanks)</t>
  </si>
  <si>
    <t>Taxes - Town of Garysburg</t>
  </si>
  <si>
    <t>Taxes - NC Department of Revenue</t>
  </si>
  <si>
    <t>Tax Prep - Haney, Vann, Bruton &amp; Crawford</t>
  </si>
  <si>
    <t>Insurance - Madrey Insurance</t>
  </si>
  <si>
    <t>Postal Fees</t>
  </si>
  <si>
    <t>Bank Fees</t>
  </si>
  <si>
    <t>Taxes - Property Taxes (includes garbage pickup $13,705)</t>
  </si>
  <si>
    <t xml:space="preserve">2024 Profit &amp; Loss Statement: </t>
  </si>
  <si>
    <t>Expenses - Total</t>
  </si>
  <si>
    <t>Net Operating Income</t>
  </si>
  <si>
    <t>Utilities - Dominion Energy (Exterior Lights)</t>
  </si>
  <si>
    <t xml:space="preserve">Repairs - LP Garner </t>
  </si>
  <si>
    <t>2024 P&amp;L - Westwynns (Garysburg, 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</si>
</sst>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6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6" fontId="1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0104-8BE3-48FC-A178-3E724DD022C9}">
  <dimension ref="A1:O22"/>
  <sheetViews>
    <sheetView showGridLines="0" tabSelected="1" workbookViewId="0">
      <selection activeCell="S15" sqref="S15"/>
    </sheetView>
  </sheetViews>
  <sheetFormatPr defaultRowHeight="15" x14ac:dyDescent="0.25"/>
  <cols>
    <col min="1" max="1" width="5.7109375" customWidth="1"/>
    <col min="2" max="2" width="52.42578125" customWidth="1"/>
    <col min="3" max="3" width="10.140625" style="2" bestFit="1" customWidth="1"/>
    <col min="4" max="4" width="9.28515625" style="2" bestFit="1" customWidth="1"/>
    <col min="5" max="5" width="10.140625" style="2" bestFit="1" customWidth="1"/>
    <col min="6" max="10" width="9.28515625" style="2" bestFit="1" customWidth="1"/>
    <col min="11" max="11" width="10.85546875" style="2" bestFit="1" customWidth="1"/>
    <col min="12" max="14" width="9.28515625" style="2" bestFit="1" customWidth="1"/>
    <col min="15" max="15" width="11.140625" style="2" bestFit="1" customWidth="1"/>
  </cols>
  <sheetData>
    <row r="1" spans="1:15" x14ac:dyDescent="0.25">
      <c r="A1" s="3" t="s">
        <v>98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B4" s="15" t="s">
        <v>93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76</v>
      </c>
      <c r="O4" s="5" t="s">
        <v>77</v>
      </c>
    </row>
    <row r="5" spans="1:15" s="3" customFormat="1" x14ac:dyDescent="0.25">
      <c r="B5" s="3" t="s">
        <v>81</v>
      </c>
      <c r="C5" s="4">
        <f>'2024 Revenues Per Site'!E4</f>
        <v>10104</v>
      </c>
      <c r="D5" s="4">
        <f>'2024 Revenues Per Site'!F4</f>
        <v>8710</v>
      </c>
      <c r="E5" s="4">
        <f>'2024 Revenues Per Site'!G4</f>
        <v>10635</v>
      </c>
      <c r="F5" s="4">
        <f>'2024 Revenues Per Site'!H4</f>
        <v>8460</v>
      </c>
      <c r="G5" s="4">
        <f>'2024 Revenues Per Site'!I4</f>
        <v>8670</v>
      </c>
      <c r="H5" s="4">
        <f>'2024 Revenues Per Site'!J4</f>
        <v>8781</v>
      </c>
      <c r="I5" s="4">
        <f>'2024 Revenues Per Site'!K4</f>
        <v>8630</v>
      </c>
      <c r="J5" s="4">
        <f>'2024 Revenues Per Site'!L4</f>
        <v>9745</v>
      </c>
      <c r="K5" s="4">
        <f>'2024 Revenues Per Site'!M4</f>
        <v>7330</v>
      </c>
      <c r="L5" s="4">
        <f>'2024 Revenues Per Site'!N4</f>
        <v>7680</v>
      </c>
      <c r="M5" s="4">
        <f>'2024 Revenues Per Site'!O4</f>
        <v>6760</v>
      </c>
      <c r="N5" s="4">
        <f>'2024 Revenues Per Site'!P4</f>
        <v>8460</v>
      </c>
      <c r="O5" s="4">
        <f>SUM(C5:N5)</f>
        <v>103965</v>
      </c>
    </row>
    <row r="7" spans="1:15" x14ac:dyDescent="0.25">
      <c r="B7" s="3" t="s">
        <v>82</v>
      </c>
    </row>
    <row r="8" spans="1:15" x14ac:dyDescent="0.25">
      <c r="B8" s="14" t="s">
        <v>83</v>
      </c>
      <c r="F8" s="2">
        <v>3925</v>
      </c>
      <c r="O8" s="2">
        <f>SUM(C8:N8)</f>
        <v>3925</v>
      </c>
    </row>
    <row r="9" spans="1:15" x14ac:dyDescent="0.25">
      <c r="B9" s="14" t="s">
        <v>97</v>
      </c>
      <c r="C9" s="2">
        <v>70</v>
      </c>
      <c r="F9" s="2">
        <v>280</v>
      </c>
      <c r="G9" s="2">
        <v>240</v>
      </c>
      <c r="H9" s="2">
        <v>240</v>
      </c>
      <c r="I9" s="2">
        <v>240</v>
      </c>
      <c r="J9" s="2">
        <v>240</v>
      </c>
      <c r="K9" s="2">
        <v>120</v>
      </c>
      <c r="L9" s="2">
        <v>200</v>
      </c>
      <c r="N9" s="2">
        <v>300</v>
      </c>
      <c r="O9" s="2">
        <f t="shared" ref="O9:O19" si="0">SUM(C9:N9)</f>
        <v>1930</v>
      </c>
    </row>
    <row r="10" spans="1:15" x14ac:dyDescent="0.25">
      <c r="B10" s="14" t="s">
        <v>85</v>
      </c>
      <c r="D10" s="2">
        <v>260</v>
      </c>
      <c r="E10" s="2">
        <v>280</v>
      </c>
      <c r="F10" s="2">
        <v>280</v>
      </c>
      <c r="G10" s="2">
        <v>280</v>
      </c>
      <c r="I10" s="2">
        <v>280</v>
      </c>
      <c r="J10" s="2">
        <v>280</v>
      </c>
      <c r="O10" s="2">
        <f t="shared" si="0"/>
        <v>1660</v>
      </c>
    </row>
    <row r="11" spans="1:15" x14ac:dyDescent="0.25">
      <c r="B11" s="14" t="s">
        <v>84</v>
      </c>
      <c r="J11" s="2">
        <v>2500</v>
      </c>
      <c r="O11" s="2">
        <f t="shared" si="0"/>
        <v>2500</v>
      </c>
    </row>
    <row r="12" spans="1:15" x14ac:dyDescent="0.25">
      <c r="B12" s="14" t="s">
        <v>96</v>
      </c>
      <c r="C12" s="2">
        <v>63.49</v>
      </c>
      <c r="D12" s="2">
        <v>63.49</v>
      </c>
      <c r="E12" s="2">
        <v>63.08</v>
      </c>
      <c r="F12" s="2">
        <v>62.4</v>
      </c>
      <c r="G12" s="2">
        <v>62.4</v>
      </c>
      <c r="H12" s="2">
        <v>62.4</v>
      </c>
      <c r="I12" s="2">
        <v>62.4</v>
      </c>
      <c r="J12" s="2">
        <v>62.4</v>
      </c>
      <c r="K12" s="2">
        <v>62.4</v>
      </c>
      <c r="L12" s="2">
        <v>62.4</v>
      </c>
      <c r="M12" s="2">
        <v>62.4</v>
      </c>
      <c r="N12" s="2">
        <v>62.4</v>
      </c>
      <c r="O12" s="2">
        <f t="shared" si="0"/>
        <v>751.65999999999985</v>
      </c>
    </row>
    <row r="13" spans="1:15" x14ac:dyDescent="0.25">
      <c r="B13" s="14" t="s">
        <v>86</v>
      </c>
      <c r="N13" s="2">
        <v>1080.83</v>
      </c>
      <c r="O13" s="2">
        <f t="shared" si="0"/>
        <v>1080.83</v>
      </c>
    </row>
    <row r="14" spans="1:15" x14ac:dyDescent="0.25">
      <c r="B14" s="14" t="s">
        <v>87</v>
      </c>
      <c r="I14" s="2">
        <v>127.43</v>
      </c>
      <c r="O14" s="2">
        <f t="shared" si="0"/>
        <v>127.43</v>
      </c>
    </row>
    <row r="15" spans="1:15" x14ac:dyDescent="0.25">
      <c r="B15" s="14" t="s">
        <v>92</v>
      </c>
      <c r="K15" s="2">
        <v>18053.8</v>
      </c>
      <c r="O15" s="2">
        <f t="shared" si="0"/>
        <v>18053.8</v>
      </c>
    </row>
    <row r="16" spans="1:15" x14ac:dyDescent="0.25">
      <c r="B16" s="14" t="s">
        <v>88</v>
      </c>
      <c r="G16" s="2">
        <v>1125</v>
      </c>
      <c r="O16" s="2">
        <f t="shared" si="0"/>
        <v>1125</v>
      </c>
    </row>
    <row r="17" spans="2:15" x14ac:dyDescent="0.25">
      <c r="B17" s="14" t="s">
        <v>89</v>
      </c>
      <c r="D17" s="2">
        <v>1824.2</v>
      </c>
      <c r="O17" s="2">
        <f t="shared" si="0"/>
        <v>1824.2</v>
      </c>
    </row>
    <row r="18" spans="2:15" x14ac:dyDescent="0.25">
      <c r="B18" s="14" t="s">
        <v>90</v>
      </c>
      <c r="I18" s="2">
        <v>100</v>
      </c>
      <c r="N18" s="2">
        <v>100</v>
      </c>
      <c r="O18" s="2">
        <f t="shared" si="0"/>
        <v>200</v>
      </c>
    </row>
    <row r="19" spans="2:15" x14ac:dyDescent="0.25">
      <c r="B19" s="14" t="s">
        <v>91</v>
      </c>
      <c r="C19" s="16">
        <v>4</v>
      </c>
      <c r="D19" s="16">
        <v>4</v>
      </c>
      <c r="E19" s="16">
        <v>122.23</v>
      </c>
      <c r="F19" s="16">
        <v>4</v>
      </c>
      <c r="G19" s="16">
        <v>4</v>
      </c>
      <c r="H19" s="16">
        <v>4</v>
      </c>
      <c r="I19" s="16">
        <v>4</v>
      </c>
      <c r="J19" s="16">
        <v>4</v>
      </c>
      <c r="K19" s="16">
        <v>4</v>
      </c>
      <c r="L19" s="16">
        <v>4</v>
      </c>
      <c r="M19" s="16">
        <v>4</v>
      </c>
      <c r="N19" s="16">
        <v>4</v>
      </c>
      <c r="O19" s="16">
        <f t="shared" si="0"/>
        <v>166.23000000000002</v>
      </c>
    </row>
    <row r="20" spans="2:15" s="3" customFormat="1" x14ac:dyDescent="0.25">
      <c r="B20" s="17" t="s">
        <v>94</v>
      </c>
      <c r="C20" s="4">
        <f>SUM(C8:C19)</f>
        <v>137.49</v>
      </c>
      <c r="D20" s="4">
        <f t="shared" ref="D20:O20" si="1">SUM(D8:D19)</f>
        <v>2151.69</v>
      </c>
      <c r="E20" s="4">
        <f t="shared" si="1"/>
        <v>465.31</v>
      </c>
      <c r="F20" s="4">
        <f t="shared" si="1"/>
        <v>4551.3999999999996</v>
      </c>
      <c r="G20" s="4">
        <f t="shared" si="1"/>
        <v>1711.4</v>
      </c>
      <c r="H20" s="4">
        <f t="shared" si="1"/>
        <v>306.39999999999998</v>
      </c>
      <c r="I20" s="4">
        <f t="shared" si="1"/>
        <v>813.82999999999993</v>
      </c>
      <c r="J20" s="4">
        <f t="shared" si="1"/>
        <v>3086.4</v>
      </c>
      <c r="K20" s="4">
        <f t="shared" si="1"/>
        <v>18240.2</v>
      </c>
      <c r="L20" s="4">
        <f t="shared" si="1"/>
        <v>266.39999999999998</v>
      </c>
      <c r="M20" s="4">
        <f t="shared" si="1"/>
        <v>66.400000000000006</v>
      </c>
      <c r="N20" s="4">
        <f t="shared" si="1"/>
        <v>1547.23</v>
      </c>
      <c r="O20" s="4">
        <f t="shared" si="1"/>
        <v>33344.15</v>
      </c>
    </row>
    <row r="21" spans="2:15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3" customFormat="1" x14ac:dyDescent="0.25">
      <c r="B22" s="17" t="s">
        <v>95</v>
      </c>
      <c r="C22" s="4">
        <f>C5-C20</f>
        <v>9966.51</v>
      </c>
      <c r="D22" s="4">
        <f t="shared" ref="D22:O22" si="2">D5-D20</f>
        <v>6558.3099999999995</v>
      </c>
      <c r="E22" s="4">
        <f t="shared" si="2"/>
        <v>10169.69</v>
      </c>
      <c r="F22" s="4">
        <f t="shared" si="2"/>
        <v>3908.6000000000004</v>
      </c>
      <c r="G22" s="4">
        <f t="shared" si="2"/>
        <v>6958.6</v>
      </c>
      <c r="H22" s="4">
        <f t="shared" si="2"/>
        <v>8474.6</v>
      </c>
      <c r="I22" s="4">
        <f t="shared" si="2"/>
        <v>7816.17</v>
      </c>
      <c r="J22" s="4">
        <f t="shared" si="2"/>
        <v>6658.6</v>
      </c>
      <c r="K22" s="4">
        <f t="shared" si="2"/>
        <v>-10910.2</v>
      </c>
      <c r="L22" s="4">
        <f t="shared" si="2"/>
        <v>7413.6</v>
      </c>
      <c r="M22" s="4">
        <f t="shared" si="2"/>
        <v>6693.6</v>
      </c>
      <c r="N22" s="4">
        <f t="shared" si="2"/>
        <v>6912.77</v>
      </c>
      <c r="O22" s="4">
        <f t="shared" si="2"/>
        <v>70620.850000000006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FE40-DC2B-476C-838B-C488A9DFC2B3}">
  <dimension ref="C3:Q69"/>
  <sheetViews>
    <sheetView showGridLines="0" topLeftCell="B1" workbookViewId="0">
      <selection activeCell="R7" sqref="R7"/>
    </sheetView>
  </sheetViews>
  <sheetFormatPr defaultRowHeight="15" x14ac:dyDescent="0.25"/>
  <cols>
    <col min="2" max="2" width="3" customWidth="1"/>
    <col min="3" max="3" width="12" style="1" bestFit="1" customWidth="1"/>
    <col min="4" max="4" width="23.42578125" style="1" bestFit="1" customWidth="1"/>
    <col min="5" max="16" width="13.28515625" style="2" customWidth="1"/>
    <col min="17" max="17" width="9.140625" style="1"/>
  </cols>
  <sheetData>
    <row r="3" spans="3:17" x14ac:dyDescent="0.25">
      <c r="C3" s="9" t="s">
        <v>80</v>
      </c>
      <c r="D3" s="9"/>
      <c r="E3" s="5" t="s">
        <v>65</v>
      </c>
      <c r="F3" s="5" t="s">
        <v>66</v>
      </c>
      <c r="G3" s="5" t="s">
        <v>67</v>
      </c>
      <c r="H3" s="5" t="s">
        <v>68</v>
      </c>
      <c r="I3" s="5" t="s">
        <v>69</v>
      </c>
      <c r="J3" s="5" t="s">
        <v>70</v>
      </c>
      <c r="K3" s="5" t="s">
        <v>71</v>
      </c>
      <c r="L3" s="5" t="s">
        <v>72</v>
      </c>
      <c r="M3" s="5" t="s">
        <v>73</v>
      </c>
      <c r="N3" s="5" t="s">
        <v>74</v>
      </c>
      <c r="O3" s="5" t="s">
        <v>75</v>
      </c>
      <c r="P3" s="5" t="s">
        <v>76</v>
      </c>
      <c r="Q3" s="5" t="s">
        <v>77</v>
      </c>
    </row>
    <row r="4" spans="3:17" s="3" customFormat="1" x14ac:dyDescent="0.25">
      <c r="C4" s="10"/>
      <c r="D4" s="11" t="s">
        <v>77</v>
      </c>
      <c r="E4" s="12">
        <f>SUM(E5:E1048576)</f>
        <v>10104</v>
      </c>
      <c r="F4" s="12">
        <f>SUM(F5:F1048576)</f>
        <v>8710</v>
      </c>
      <c r="G4" s="12">
        <f>SUM(G5:G1048576)</f>
        <v>10635</v>
      </c>
      <c r="H4" s="12">
        <f>SUM(H5:H1048576)</f>
        <v>8460</v>
      </c>
      <c r="I4" s="12">
        <f>SUM(I5:I1048576)</f>
        <v>8670</v>
      </c>
      <c r="J4" s="12">
        <f>SUM(J5:J1048576)</f>
        <v>8781</v>
      </c>
      <c r="K4" s="12">
        <f>SUM(K5:K1048576)</f>
        <v>8630</v>
      </c>
      <c r="L4" s="12">
        <f>SUM(L5:L1048576)</f>
        <v>9745</v>
      </c>
      <c r="M4" s="12">
        <f>SUM(M5:M1048576)</f>
        <v>7330</v>
      </c>
      <c r="N4" s="12">
        <f>SUM(N5:N1048576)</f>
        <v>7680</v>
      </c>
      <c r="O4" s="12">
        <f>SUM(O5:O1048576)</f>
        <v>6760</v>
      </c>
      <c r="P4" s="12">
        <f>SUM(P5:P1048576)</f>
        <v>8460</v>
      </c>
      <c r="Q4" s="13">
        <f>SUM(E4:P4)</f>
        <v>103965</v>
      </c>
    </row>
    <row r="5" spans="3:17" x14ac:dyDescent="0.25">
      <c r="C5" s="1" t="s">
        <v>0</v>
      </c>
      <c r="D5" s="8" t="s">
        <v>78</v>
      </c>
      <c r="E5" s="2">
        <v>480</v>
      </c>
      <c r="F5" s="2">
        <v>165</v>
      </c>
      <c r="G5" s="2">
        <v>150</v>
      </c>
      <c r="I5" s="2">
        <v>315</v>
      </c>
      <c r="K5" s="2">
        <v>330</v>
      </c>
      <c r="L5" s="2">
        <v>150</v>
      </c>
      <c r="M5" s="2">
        <v>165</v>
      </c>
      <c r="N5" s="2">
        <v>150</v>
      </c>
      <c r="O5" s="2">
        <v>165</v>
      </c>
      <c r="Q5" s="6">
        <f t="shared" ref="Q5:Q68" si="0">SUM(E5:P5)</f>
        <v>2070</v>
      </c>
    </row>
    <row r="6" spans="3:17" x14ac:dyDescent="0.25">
      <c r="C6" s="1" t="s">
        <v>1</v>
      </c>
      <c r="D6" s="8" t="s">
        <v>78</v>
      </c>
      <c r="E6" s="2">
        <v>150</v>
      </c>
      <c r="F6" s="2">
        <v>150</v>
      </c>
      <c r="G6" s="2">
        <v>150</v>
      </c>
      <c r="H6" s="2">
        <v>150</v>
      </c>
      <c r="I6" s="2">
        <v>150</v>
      </c>
      <c r="J6" s="2">
        <v>150</v>
      </c>
      <c r="K6" s="2">
        <v>150</v>
      </c>
      <c r="L6" s="2">
        <v>150</v>
      </c>
      <c r="M6" s="2">
        <v>150</v>
      </c>
      <c r="N6" s="2">
        <v>150</v>
      </c>
      <c r="O6" s="2">
        <v>150</v>
      </c>
      <c r="P6" s="2">
        <v>150</v>
      </c>
      <c r="Q6" s="6">
        <f t="shared" si="0"/>
        <v>1800</v>
      </c>
    </row>
    <row r="7" spans="3:17" x14ac:dyDescent="0.25">
      <c r="C7" s="1" t="s">
        <v>2</v>
      </c>
      <c r="D7" s="8" t="s">
        <v>78</v>
      </c>
      <c r="E7" s="2">
        <v>345</v>
      </c>
      <c r="G7" s="2">
        <v>300</v>
      </c>
      <c r="H7" s="2">
        <v>155</v>
      </c>
      <c r="I7" s="2">
        <v>150</v>
      </c>
      <c r="K7" s="2">
        <v>300</v>
      </c>
      <c r="L7" s="2">
        <v>165</v>
      </c>
      <c r="M7" s="2">
        <v>150</v>
      </c>
      <c r="N7" s="2">
        <v>150</v>
      </c>
      <c r="P7" s="2">
        <v>160</v>
      </c>
      <c r="Q7" s="6">
        <f t="shared" si="0"/>
        <v>1875</v>
      </c>
    </row>
    <row r="8" spans="3:17" x14ac:dyDescent="0.25">
      <c r="C8" s="1" t="s">
        <v>3</v>
      </c>
      <c r="D8" s="8" t="s">
        <v>78</v>
      </c>
      <c r="E8" s="2">
        <v>150</v>
      </c>
      <c r="F8" s="2">
        <v>150</v>
      </c>
      <c r="G8" s="2">
        <v>150</v>
      </c>
      <c r="H8" s="2">
        <v>150</v>
      </c>
      <c r="I8" s="2">
        <v>150</v>
      </c>
      <c r="J8" s="2">
        <v>150</v>
      </c>
      <c r="K8" s="2">
        <v>150</v>
      </c>
      <c r="L8" s="2">
        <v>150</v>
      </c>
      <c r="M8" s="2">
        <v>150</v>
      </c>
      <c r="N8" s="2">
        <v>150</v>
      </c>
      <c r="O8" s="2">
        <v>150</v>
      </c>
      <c r="P8" s="2">
        <v>150</v>
      </c>
      <c r="Q8" s="6">
        <f t="shared" si="0"/>
        <v>1800</v>
      </c>
    </row>
    <row r="9" spans="3:17" x14ac:dyDescent="0.25">
      <c r="C9" s="1" t="s">
        <v>4</v>
      </c>
      <c r="D9" s="8" t="s">
        <v>78</v>
      </c>
      <c r="E9" s="2">
        <v>150</v>
      </c>
      <c r="F9" s="2">
        <v>150</v>
      </c>
      <c r="G9" s="2">
        <v>150</v>
      </c>
      <c r="H9" s="2">
        <v>150</v>
      </c>
      <c r="I9" s="2">
        <v>150</v>
      </c>
      <c r="J9" s="2">
        <v>150</v>
      </c>
      <c r="K9" s="2">
        <v>150</v>
      </c>
      <c r="L9" s="2">
        <v>150</v>
      </c>
      <c r="M9" s="2">
        <v>150</v>
      </c>
      <c r="N9" s="2">
        <v>150</v>
      </c>
      <c r="O9" s="2">
        <v>150</v>
      </c>
      <c r="P9" s="2">
        <v>150</v>
      </c>
      <c r="Q9" s="6">
        <f t="shared" si="0"/>
        <v>1800</v>
      </c>
    </row>
    <row r="10" spans="3:17" x14ac:dyDescent="0.25">
      <c r="C10" s="1" t="s">
        <v>5</v>
      </c>
      <c r="D10" s="8" t="s">
        <v>79</v>
      </c>
      <c r="Q10" s="6">
        <f t="shared" si="0"/>
        <v>0</v>
      </c>
    </row>
    <row r="11" spans="3:17" x14ac:dyDescent="0.25">
      <c r="C11" s="1" t="s">
        <v>6</v>
      </c>
      <c r="D11" s="8" t="s">
        <v>78</v>
      </c>
      <c r="E11" s="2">
        <v>150</v>
      </c>
      <c r="F11" s="2">
        <v>150</v>
      </c>
      <c r="G11" s="2">
        <v>150</v>
      </c>
      <c r="H11" s="2">
        <v>150</v>
      </c>
      <c r="I11" s="2">
        <v>150</v>
      </c>
      <c r="J11" s="2">
        <v>150</v>
      </c>
      <c r="K11" s="2">
        <v>150</v>
      </c>
      <c r="L11" s="2">
        <v>150</v>
      </c>
      <c r="M11" s="2">
        <v>150</v>
      </c>
      <c r="N11" s="2">
        <v>150</v>
      </c>
      <c r="O11" s="2">
        <v>150</v>
      </c>
      <c r="P11" s="2">
        <v>150</v>
      </c>
      <c r="Q11" s="6">
        <f t="shared" si="0"/>
        <v>1800</v>
      </c>
    </row>
    <row r="12" spans="3:17" x14ac:dyDescent="0.25">
      <c r="C12" s="1" t="s">
        <v>7</v>
      </c>
      <c r="D12" s="8" t="s">
        <v>78</v>
      </c>
      <c r="G12" s="2">
        <v>780</v>
      </c>
      <c r="Q12" s="6">
        <f t="shared" si="0"/>
        <v>780</v>
      </c>
    </row>
    <row r="13" spans="3:17" x14ac:dyDescent="0.25">
      <c r="C13" s="1" t="s">
        <v>8</v>
      </c>
      <c r="D13" s="8" t="s">
        <v>78</v>
      </c>
      <c r="E13" s="2">
        <v>150</v>
      </c>
      <c r="F13" s="2">
        <v>150</v>
      </c>
      <c r="G13" s="2">
        <v>150</v>
      </c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>
        <v>150</v>
      </c>
      <c r="N13" s="2">
        <v>150</v>
      </c>
      <c r="O13" s="2">
        <v>150</v>
      </c>
      <c r="P13" s="2">
        <v>150</v>
      </c>
      <c r="Q13" s="6">
        <f t="shared" si="0"/>
        <v>1800</v>
      </c>
    </row>
    <row r="14" spans="3:17" x14ac:dyDescent="0.25">
      <c r="C14" s="1" t="s">
        <v>9</v>
      </c>
      <c r="D14" s="8" t="s">
        <v>78</v>
      </c>
      <c r="E14" s="2">
        <v>150</v>
      </c>
      <c r="F14" s="2">
        <v>150</v>
      </c>
      <c r="G14" s="2">
        <v>150</v>
      </c>
      <c r="H14" s="2">
        <v>150</v>
      </c>
      <c r="I14" s="2">
        <v>150</v>
      </c>
      <c r="J14" s="2">
        <v>150</v>
      </c>
      <c r="K14" s="2">
        <v>150</v>
      </c>
      <c r="L14" s="2">
        <v>150</v>
      </c>
      <c r="M14" s="2">
        <v>150</v>
      </c>
      <c r="N14" s="2">
        <v>150</v>
      </c>
      <c r="O14" s="2">
        <v>150</v>
      </c>
      <c r="P14" s="2">
        <v>150</v>
      </c>
      <c r="Q14" s="6">
        <f t="shared" si="0"/>
        <v>1800</v>
      </c>
    </row>
    <row r="15" spans="3:17" x14ac:dyDescent="0.25">
      <c r="C15" s="1" t="s">
        <v>10</v>
      </c>
      <c r="D15" s="8" t="s">
        <v>79</v>
      </c>
      <c r="Q15" s="6">
        <f t="shared" si="0"/>
        <v>0</v>
      </c>
    </row>
    <row r="16" spans="3:17" x14ac:dyDescent="0.25">
      <c r="C16" s="1" t="s">
        <v>11</v>
      </c>
      <c r="D16" s="8" t="s">
        <v>78</v>
      </c>
      <c r="E16" s="2">
        <v>150</v>
      </c>
      <c r="F16" s="2">
        <v>150</v>
      </c>
      <c r="G16" s="2">
        <v>150</v>
      </c>
      <c r="H16" s="2">
        <v>150</v>
      </c>
      <c r="I16" s="2">
        <v>150</v>
      </c>
      <c r="J16" s="2">
        <v>150</v>
      </c>
      <c r="K16" s="2">
        <v>150</v>
      </c>
      <c r="L16" s="2">
        <v>150</v>
      </c>
      <c r="M16" s="2">
        <v>150</v>
      </c>
      <c r="N16" s="2">
        <v>150</v>
      </c>
      <c r="O16" s="2">
        <v>150</v>
      </c>
      <c r="P16" s="2">
        <v>150</v>
      </c>
      <c r="Q16" s="6">
        <f t="shared" si="0"/>
        <v>1800</v>
      </c>
    </row>
    <row r="17" spans="3:17" x14ac:dyDescent="0.25">
      <c r="C17" s="1" t="s">
        <v>12</v>
      </c>
      <c r="D17" s="8" t="s">
        <v>78</v>
      </c>
      <c r="F17" s="2">
        <v>330</v>
      </c>
      <c r="I17" s="2">
        <v>330</v>
      </c>
      <c r="L17" s="2">
        <v>330</v>
      </c>
      <c r="Q17" s="6">
        <f t="shared" si="0"/>
        <v>990</v>
      </c>
    </row>
    <row r="18" spans="3:17" x14ac:dyDescent="0.25">
      <c r="C18" s="1" t="s">
        <v>13</v>
      </c>
      <c r="D18" s="8" t="s">
        <v>78</v>
      </c>
      <c r="G18" s="2">
        <v>300</v>
      </c>
      <c r="I18" s="2">
        <v>350</v>
      </c>
      <c r="L18" s="2">
        <v>600</v>
      </c>
      <c r="Q18" s="6">
        <f t="shared" si="0"/>
        <v>1250</v>
      </c>
    </row>
    <row r="19" spans="3:17" x14ac:dyDescent="0.25">
      <c r="C19" s="1" t="s">
        <v>14</v>
      </c>
      <c r="D19" s="8" t="s">
        <v>78</v>
      </c>
      <c r="E19" s="2">
        <v>150</v>
      </c>
      <c r="F19" s="2">
        <v>150</v>
      </c>
      <c r="G19" s="2">
        <v>150</v>
      </c>
      <c r="H19" s="2">
        <v>150</v>
      </c>
      <c r="I19" s="2">
        <v>150</v>
      </c>
      <c r="J19" s="2">
        <v>150</v>
      </c>
      <c r="K19" s="2">
        <v>150</v>
      </c>
      <c r="L19" s="2">
        <v>150</v>
      </c>
      <c r="M19" s="2">
        <v>150</v>
      </c>
      <c r="N19" s="2">
        <v>150</v>
      </c>
      <c r="O19" s="2">
        <v>150</v>
      </c>
      <c r="P19" s="2">
        <v>150</v>
      </c>
      <c r="Q19" s="6">
        <f t="shared" si="0"/>
        <v>1800</v>
      </c>
    </row>
    <row r="20" spans="3:17" x14ac:dyDescent="0.25">
      <c r="C20" s="1" t="s">
        <v>15</v>
      </c>
      <c r="D20" s="8" t="s">
        <v>78</v>
      </c>
      <c r="F20" s="2">
        <v>400</v>
      </c>
      <c r="G20" s="2">
        <v>145</v>
      </c>
      <c r="H20" s="2">
        <v>330</v>
      </c>
      <c r="J20" s="2">
        <v>335</v>
      </c>
      <c r="L20" s="2">
        <v>600</v>
      </c>
      <c r="P20" s="2">
        <v>250</v>
      </c>
      <c r="Q20" s="6">
        <f t="shared" si="0"/>
        <v>2060</v>
      </c>
    </row>
    <row r="21" spans="3:17" x14ac:dyDescent="0.25">
      <c r="C21" s="1" t="s">
        <v>16</v>
      </c>
      <c r="D21" s="8" t="s">
        <v>78</v>
      </c>
      <c r="E21" s="2">
        <v>150</v>
      </c>
      <c r="F21" s="2">
        <v>150</v>
      </c>
      <c r="G21" s="2">
        <v>150</v>
      </c>
      <c r="H21" s="2">
        <v>150</v>
      </c>
      <c r="I21" s="2">
        <v>150</v>
      </c>
      <c r="J21" s="2">
        <v>150</v>
      </c>
      <c r="K21" s="2">
        <v>150</v>
      </c>
      <c r="L21" s="2">
        <v>150</v>
      </c>
      <c r="M21" s="2">
        <v>150</v>
      </c>
      <c r="N21" s="2">
        <v>150</v>
      </c>
      <c r="O21" s="2">
        <v>150</v>
      </c>
      <c r="P21" s="2">
        <v>150</v>
      </c>
      <c r="Q21" s="6">
        <f t="shared" si="0"/>
        <v>1800</v>
      </c>
    </row>
    <row r="22" spans="3:17" x14ac:dyDescent="0.25">
      <c r="C22" s="1" t="s">
        <v>17</v>
      </c>
      <c r="D22" s="8" t="s">
        <v>78</v>
      </c>
      <c r="E22" s="2">
        <v>150</v>
      </c>
      <c r="F22" s="2">
        <v>150</v>
      </c>
      <c r="G22" s="2">
        <v>150</v>
      </c>
      <c r="H22" s="2">
        <v>150</v>
      </c>
      <c r="I22" s="2">
        <v>150</v>
      </c>
      <c r="J22" s="2">
        <v>150</v>
      </c>
      <c r="K22" s="2">
        <v>150</v>
      </c>
      <c r="L22" s="2">
        <v>150</v>
      </c>
      <c r="M22" s="2">
        <v>150</v>
      </c>
      <c r="N22" s="2">
        <v>150</v>
      </c>
      <c r="O22" s="2">
        <v>150</v>
      </c>
      <c r="P22" s="2">
        <v>150</v>
      </c>
      <c r="Q22" s="6">
        <f t="shared" si="0"/>
        <v>1800</v>
      </c>
    </row>
    <row r="23" spans="3:17" x14ac:dyDescent="0.25">
      <c r="C23" s="1" t="s">
        <v>18</v>
      </c>
      <c r="D23" s="8" t="s">
        <v>78</v>
      </c>
      <c r="E23" s="2">
        <v>150</v>
      </c>
      <c r="F23" s="2">
        <v>150</v>
      </c>
      <c r="G23" s="2">
        <v>150</v>
      </c>
      <c r="H23" s="2">
        <v>150</v>
      </c>
      <c r="I23" s="2">
        <v>150</v>
      </c>
      <c r="J23" s="2">
        <v>150</v>
      </c>
      <c r="K23" s="2">
        <v>150</v>
      </c>
      <c r="L23" s="2">
        <v>150</v>
      </c>
      <c r="M23" s="2">
        <v>150</v>
      </c>
      <c r="N23" s="2">
        <v>150</v>
      </c>
      <c r="O23" s="2">
        <v>150</v>
      </c>
      <c r="P23" s="2">
        <v>150</v>
      </c>
      <c r="Q23" s="6">
        <f t="shared" si="0"/>
        <v>1800</v>
      </c>
    </row>
    <row r="24" spans="3:17" x14ac:dyDescent="0.25">
      <c r="C24" s="1" t="s">
        <v>19</v>
      </c>
      <c r="D24" s="8" t="s">
        <v>78</v>
      </c>
      <c r="E24" s="2">
        <v>150</v>
      </c>
      <c r="F24" s="2">
        <v>150</v>
      </c>
      <c r="G24" s="2">
        <v>150</v>
      </c>
      <c r="H24" s="2">
        <v>150</v>
      </c>
      <c r="I24" s="2">
        <v>150</v>
      </c>
      <c r="J24" s="2">
        <v>150</v>
      </c>
      <c r="K24" s="2">
        <v>150</v>
      </c>
      <c r="L24" s="2">
        <v>150</v>
      </c>
      <c r="M24" s="2">
        <v>150</v>
      </c>
      <c r="N24" s="2">
        <v>150</v>
      </c>
      <c r="O24" s="2">
        <v>150</v>
      </c>
      <c r="P24" s="2">
        <v>150</v>
      </c>
      <c r="Q24" s="6">
        <f t="shared" si="0"/>
        <v>1800</v>
      </c>
    </row>
    <row r="25" spans="3:17" x14ac:dyDescent="0.25">
      <c r="C25" s="1" t="s">
        <v>20</v>
      </c>
      <c r="D25" s="8" t="s">
        <v>78</v>
      </c>
      <c r="E25" s="2">
        <v>150</v>
      </c>
      <c r="F25" s="2">
        <v>150</v>
      </c>
      <c r="G25" s="2">
        <v>150</v>
      </c>
      <c r="H25" s="2">
        <v>150</v>
      </c>
      <c r="I25" s="2">
        <v>150</v>
      </c>
      <c r="J25" s="2">
        <v>150</v>
      </c>
      <c r="K25" s="2">
        <v>150</v>
      </c>
      <c r="L25" s="2">
        <v>150</v>
      </c>
      <c r="M25" s="2">
        <v>150</v>
      </c>
      <c r="N25" s="2">
        <v>150</v>
      </c>
      <c r="O25" s="2">
        <v>150</v>
      </c>
      <c r="P25" s="2">
        <v>150</v>
      </c>
      <c r="Q25" s="6">
        <f t="shared" si="0"/>
        <v>1800</v>
      </c>
    </row>
    <row r="26" spans="3:17" x14ac:dyDescent="0.25">
      <c r="C26" s="1" t="s">
        <v>21</v>
      </c>
      <c r="D26" s="8" t="s">
        <v>78</v>
      </c>
      <c r="G26" s="2">
        <v>200</v>
      </c>
      <c r="I26" s="2">
        <v>200</v>
      </c>
      <c r="Q26" s="6">
        <f t="shared" si="0"/>
        <v>400</v>
      </c>
    </row>
    <row r="27" spans="3:17" x14ac:dyDescent="0.25">
      <c r="C27" s="1" t="s">
        <v>22</v>
      </c>
      <c r="D27" s="8" t="s">
        <v>78</v>
      </c>
      <c r="E27" s="2">
        <v>455</v>
      </c>
      <c r="H27" s="2">
        <v>170</v>
      </c>
      <c r="I27" s="2">
        <v>200</v>
      </c>
      <c r="M27" s="2">
        <v>150</v>
      </c>
      <c r="O27" s="2">
        <v>180</v>
      </c>
      <c r="Q27" s="6">
        <f t="shared" si="0"/>
        <v>1155</v>
      </c>
    </row>
    <row r="28" spans="3:17" x14ac:dyDescent="0.25">
      <c r="C28" s="1" t="s">
        <v>23</v>
      </c>
      <c r="D28" s="8" t="s">
        <v>78</v>
      </c>
      <c r="E28" s="2">
        <v>150</v>
      </c>
      <c r="G28" s="2">
        <v>700</v>
      </c>
      <c r="I28" s="2">
        <v>150</v>
      </c>
      <c r="J28" s="2">
        <v>180</v>
      </c>
      <c r="L28" s="2">
        <v>150</v>
      </c>
      <c r="N28" s="2">
        <v>150</v>
      </c>
      <c r="P28" s="2">
        <v>200</v>
      </c>
      <c r="Q28" s="6">
        <f t="shared" si="0"/>
        <v>1680</v>
      </c>
    </row>
    <row r="29" spans="3:17" x14ac:dyDescent="0.25">
      <c r="C29" s="1" t="s">
        <v>24</v>
      </c>
      <c r="D29" s="8" t="s">
        <v>78</v>
      </c>
      <c r="E29" s="2">
        <v>200</v>
      </c>
      <c r="F29" s="2">
        <v>250</v>
      </c>
      <c r="G29" s="2">
        <v>150</v>
      </c>
      <c r="H29" s="2">
        <v>150</v>
      </c>
      <c r="I29" s="2">
        <v>150</v>
      </c>
      <c r="J29" s="2">
        <v>331</v>
      </c>
      <c r="K29" s="2">
        <v>150</v>
      </c>
      <c r="L29" s="2">
        <v>300</v>
      </c>
      <c r="M29" s="2">
        <v>150</v>
      </c>
      <c r="N29" s="2">
        <v>150</v>
      </c>
      <c r="O29" s="2">
        <v>150</v>
      </c>
      <c r="P29" s="2">
        <v>150</v>
      </c>
      <c r="Q29" s="6">
        <f t="shared" si="0"/>
        <v>2281</v>
      </c>
    </row>
    <row r="30" spans="3:17" x14ac:dyDescent="0.25">
      <c r="C30" s="1" t="s">
        <v>25</v>
      </c>
      <c r="D30" s="8" t="s">
        <v>78</v>
      </c>
      <c r="E30" s="2">
        <v>150</v>
      </c>
      <c r="F30" s="2">
        <v>150</v>
      </c>
      <c r="G30" s="2">
        <v>150</v>
      </c>
      <c r="H30" s="2">
        <v>150</v>
      </c>
      <c r="I30" s="2">
        <v>150</v>
      </c>
      <c r="J30" s="2">
        <v>150</v>
      </c>
      <c r="K30" s="2">
        <v>150</v>
      </c>
      <c r="L30" s="2">
        <v>150</v>
      </c>
      <c r="M30" s="2">
        <v>150</v>
      </c>
      <c r="N30" s="2">
        <v>150</v>
      </c>
      <c r="O30" s="2">
        <v>150</v>
      </c>
      <c r="P30" s="2">
        <v>150</v>
      </c>
      <c r="Q30" s="6">
        <f t="shared" si="0"/>
        <v>1800</v>
      </c>
    </row>
    <row r="31" spans="3:17" x14ac:dyDescent="0.25">
      <c r="C31" s="1" t="s">
        <v>26</v>
      </c>
      <c r="D31" s="8" t="s">
        <v>78</v>
      </c>
      <c r="E31" s="2">
        <v>150</v>
      </c>
      <c r="F31" s="2">
        <v>150</v>
      </c>
      <c r="G31" s="2">
        <v>150</v>
      </c>
      <c r="H31" s="2">
        <v>150</v>
      </c>
      <c r="I31" s="2">
        <v>150</v>
      </c>
      <c r="J31" s="2">
        <v>150</v>
      </c>
      <c r="K31" s="2">
        <v>150</v>
      </c>
      <c r="L31" s="2">
        <v>150</v>
      </c>
      <c r="M31" s="2">
        <v>150</v>
      </c>
      <c r="N31" s="2">
        <v>150</v>
      </c>
      <c r="O31" s="2">
        <v>150</v>
      </c>
      <c r="P31" s="2">
        <v>150</v>
      </c>
      <c r="Q31" s="6">
        <f t="shared" si="0"/>
        <v>1800</v>
      </c>
    </row>
    <row r="32" spans="3:17" x14ac:dyDescent="0.25">
      <c r="C32" s="1" t="s">
        <v>27</v>
      </c>
      <c r="D32" s="8" t="s">
        <v>78</v>
      </c>
      <c r="G32" s="2">
        <v>780</v>
      </c>
      <c r="Q32" s="6">
        <f t="shared" si="0"/>
        <v>780</v>
      </c>
    </row>
    <row r="33" spans="3:17" x14ac:dyDescent="0.25">
      <c r="C33" s="1" t="s">
        <v>28</v>
      </c>
      <c r="D33" s="8" t="s">
        <v>78</v>
      </c>
      <c r="F33" s="2">
        <v>200</v>
      </c>
      <c r="G33" s="2">
        <v>140</v>
      </c>
      <c r="H33" s="2">
        <v>330</v>
      </c>
      <c r="J33" s="2">
        <v>335</v>
      </c>
      <c r="L33" s="2">
        <v>600</v>
      </c>
      <c r="P33" s="2">
        <v>500</v>
      </c>
      <c r="Q33" s="6">
        <f t="shared" si="0"/>
        <v>2105</v>
      </c>
    </row>
    <row r="34" spans="3:17" x14ac:dyDescent="0.25">
      <c r="C34" s="1" t="s">
        <v>29</v>
      </c>
      <c r="D34" s="8" t="s">
        <v>78</v>
      </c>
      <c r="E34" s="2">
        <v>150</v>
      </c>
      <c r="F34" s="2">
        <v>150</v>
      </c>
      <c r="G34" s="2">
        <v>150</v>
      </c>
      <c r="H34" s="2">
        <v>150</v>
      </c>
      <c r="I34" s="2">
        <v>150</v>
      </c>
      <c r="J34" s="2">
        <v>150</v>
      </c>
      <c r="K34" s="2">
        <v>150</v>
      </c>
      <c r="L34" s="2">
        <v>150</v>
      </c>
      <c r="M34" s="2">
        <v>150</v>
      </c>
      <c r="N34" s="2">
        <v>150</v>
      </c>
      <c r="O34" s="2">
        <v>150</v>
      </c>
      <c r="Q34" s="6">
        <f t="shared" si="0"/>
        <v>1650</v>
      </c>
    </row>
    <row r="35" spans="3:17" x14ac:dyDescent="0.25">
      <c r="C35" s="1" t="s">
        <v>30</v>
      </c>
      <c r="D35" s="8" t="s">
        <v>78</v>
      </c>
      <c r="E35" s="2">
        <v>150</v>
      </c>
      <c r="F35" s="2">
        <v>150</v>
      </c>
      <c r="G35" s="2">
        <v>150</v>
      </c>
      <c r="H35" s="2">
        <v>150</v>
      </c>
      <c r="I35" s="2">
        <v>150</v>
      </c>
      <c r="J35" s="2">
        <v>150</v>
      </c>
      <c r="K35" s="2">
        <v>150</v>
      </c>
      <c r="L35" s="2">
        <v>150</v>
      </c>
      <c r="M35" s="2">
        <v>150</v>
      </c>
      <c r="N35" s="2">
        <v>150</v>
      </c>
      <c r="O35" s="2">
        <v>150</v>
      </c>
      <c r="P35" s="2">
        <v>150</v>
      </c>
      <c r="Q35" s="6">
        <f t="shared" si="0"/>
        <v>1800</v>
      </c>
    </row>
    <row r="36" spans="3:17" x14ac:dyDescent="0.25">
      <c r="C36" s="1" t="s">
        <v>31</v>
      </c>
      <c r="D36" s="8" t="s">
        <v>78</v>
      </c>
      <c r="E36" s="2">
        <v>165</v>
      </c>
      <c r="G36" s="2">
        <v>300</v>
      </c>
      <c r="I36" s="2">
        <v>165</v>
      </c>
      <c r="K36" s="2">
        <v>250</v>
      </c>
      <c r="M36" s="2">
        <v>165</v>
      </c>
      <c r="N36" s="2">
        <v>150</v>
      </c>
      <c r="P36" s="2">
        <v>200</v>
      </c>
      <c r="Q36" s="6">
        <f t="shared" si="0"/>
        <v>1395</v>
      </c>
    </row>
    <row r="37" spans="3:17" x14ac:dyDescent="0.25">
      <c r="C37" s="1" t="s">
        <v>32</v>
      </c>
      <c r="D37" s="8" t="s">
        <v>78</v>
      </c>
      <c r="F37" s="2">
        <v>300</v>
      </c>
      <c r="H37" s="2">
        <v>300</v>
      </c>
      <c r="I37" s="2">
        <v>150</v>
      </c>
      <c r="J37" s="2">
        <v>150</v>
      </c>
      <c r="K37" s="2">
        <v>150</v>
      </c>
      <c r="M37" s="2">
        <v>300</v>
      </c>
      <c r="N37" s="2">
        <v>150</v>
      </c>
      <c r="O37" s="2">
        <v>150</v>
      </c>
      <c r="P37" s="2">
        <v>150</v>
      </c>
      <c r="Q37" s="6">
        <f t="shared" si="0"/>
        <v>1800</v>
      </c>
    </row>
    <row r="38" spans="3:17" x14ac:dyDescent="0.25">
      <c r="C38" s="1" t="s">
        <v>33</v>
      </c>
      <c r="D38" s="8" t="s">
        <v>78</v>
      </c>
      <c r="E38" s="2">
        <v>150</v>
      </c>
      <c r="F38" s="2">
        <v>150</v>
      </c>
      <c r="G38" s="2">
        <v>150</v>
      </c>
      <c r="H38" s="2">
        <v>150</v>
      </c>
      <c r="I38" s="2">
        <v>150</v>
      </c>
      <c r="J38" s="2">
        <v>150</v>
      </c>
      <c r="K38" s="2">
        <v>150</v>
      </c>
      <c r="L38" s="2">
        <v>150</v>
      </c>
      <c r="M38" s="2">
        <v>150</v>
      </c>
      <c r="N38" s="2">
        <v>150</v>
      </c>
      <c r="O38" s="2">
        <v>150</v>
      </c>
      <c r="P38" s="2">
        <v>150</v>
      </c>
      <c r="Q38" s="6">
        <f t="shared" si="0"/>
        <v>1800</v>
      </c>
    </row>
    <row r="39" spans="3:17" x14ac:dyDescent="0.25">
      <c r="C39" s="1" t="s">
        <v>34</v>
      </c>
      <c r="D39" s="8" t="s">
        <v>78</v>
      </c>
      <c r="E39" s="2">
        <v>150</v>
      </c>
      <c r="F39" s="2">
        <v>150</v>
      </c>
      <c r="G39" s="2">
        <v>150</v>
      </c>
      <c r="H39" s="2">
        <v>150</v>
      </c>
      <c r="I39" s="2">
        <v>150</v>
      </c>
      <c r="J39" s="2">
        <v>150</v>
      </c>
      <c r="K39" s="2">
        <v>150</v>
      </c>
      <c r="L39" s="2">
        <v>150</v>
      </c>
      <c r="M39" s="2">
        <v>150</v>
      </c>
      <c r="N39" s="2">
        <v>150</v>
      </c>
      <c r="O39" s="2">
        <v>165</v>
      </c>
      <c r="P39" s="2">
        <v>150</v>
      </c>
      <c r="Q39" s="6">
        <f t="shared" si="0"/>
        <v>1815</v>
      </c>
    </row>
    <row r="40" spans="3:17" x14ac:dyDescent="0.25">
      <c r="C40" s="1" t="s">
        <v>35</v>
      </c>
      <c r="D40" s="8" t="s">
        <v>78</v>
      </c>
      <c r="E40" s="2">
        <v>150</v>
      </c>
      <c r="F40" s="2">
        <v>150</v>
      </c>
      <c r="G40" s="2">
        <v>150</v>
      </c>
      <c r="H40" s="2">
        <v>150</v>
      </c>
      <c r="I40" s="2">
        <v>150</v>
      </c>
      <c r="J40" s="2">
        <v>150</v>
      </c>
      <c r="K40" s="2">
        <v>150</v>
      </c>
      <c r="L40" s="2">
        <v>150</v>
      </c>
      <c r="M40" s="2">
        <v>150</v>
      </c>
      <c r="N40" s="2">
        <v>150</v>
      </c>
      <c r="O40" s="2">
        <v>150</v>
      </c>
      <c r="P40" s="2">
        <v>150</v>
      </c>
      <c r="Q40" s="6">
        <f t="shared" si="0"/>
        <v>1800</v>
      </c>
    </row>
    <row r="41" spans="3:17" x14ac:dyDescent="0.25">
      <c r="C41" s="1" t="s">
        <v>36</v>
      </c>
      <c r="D41" s="8" t="s">
        <v>78</v>
      </c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2">
        <v>150</v>
      </c>
      <c r="Q41" s="6">
        <f t="shared" si="0"/>
        <v>1800</v>
      </c>
    </row>
    <row r="42" spans="3:17" x14ac:dyDescent="0.25">
      <c r="C42" s="1" t="s">
        <v>37</v>
      </c>
      <c r="D42" s="8" t="s">
        <v>78</v>
      </c>
      <c r="E42" s="2">
        <v>150</v>
      </c>
      <c r="F42" s="2">
        <v>150</v>
      </c>
      <c r="G42" s="2">
        <v>150</v>
      </c>
      <c r="H42" s="2">
        <v>150</v>
      </c>
      <c r="I42" s="2">
        <v>150</v>
      </c>
      <c r="J42" s="2">
        <v>150</v>
      </c>
      <c r="K42" s="2">
        <v>150</v>
      </c>
      <c r="L42" s="2">
        <v>150</v>
      </c>
      <c r="M42" s="2">
        <v>150</v>
      </c>
      <c r="N42" s="2">
        <v>150</v>
      </c>
      <c r="O42" s="2">
        <v>150</v>
      </c>
      <c r="P42" s="2">
        <v>150</v>
      </c>
      <c r="Q42" s="6">
        <f t="shared" si="0"/>
        <v>1800</v>
      </c>
    </row>
    <row r="43" spans="3:17" x14ac:dyDescent="0.25">
      <c r="C43" s="1" t="s">
        <v>38</v>
      </c>
      <c r="D43" s="8" t="s">
        <v>78</v>
      </c>
      <c r="E43" s="2">
        <v>150</v>
      </c>
      <c r="F43" s="2">
        <v>150</v>
      </c>
      <c r="G43" s="2">
        <v>150</v>
      </c>
      <c r="H43" s="2">
        <v>150</v>
      </c>
      <c r="I43" s="2">
        <v>150</v>
      </c>
      <c r="J43" s="2">
        <v>150</v>
      </c>
      <c r="K43" s="2">
        <v>150</v>
      </c>
      <c r="L43" s="2">
        <v>150</v>
      </c>
      <c r="M43" s="2">
        <v>150</v>
      </c>
      <c r="N43" s="2">
        <v>150</v>
      </c>
      <c r="O43" s="2">
        <v>150</v>
      </c>
      <c r="P43" s="2">
        <v>150</v>
      </c>
      <c r="Q43" s="6">
        <f t="shared" si="0"/>
        <v>1800</v>
      </c>
    </row>
    <row r="44" spans="3:17" x14ac:dyDescent="0.25">
      <c r="C44" s="1" t="s">
        <v>39</v>
      </c>
      <c r="D44" s="8" t="s">
        <v>78</v>
      </c>
      <c r="E44" s="2">
        <v>150</v>
      </c>
      <c r="F44" s="2">
        <v>150</v>
      </c>
      <c r="G44" s="2">
        <v>150</v>
      </c>
      <c r="H44" s="2">
        <v>150</v>
      </c>
      <c r="I44" s="2">
        <v>150</v>
      </c>
      <c r="J44" s="2">
        <v>150</v>
      </c>
      <c r="K44" s="2">
        <v>150</v>
      </c>
      <c r="L44" s="2">
        <v>150</v>
      </c>
      <c r="M44" s="2">
        <v>150</v>
      </c>
      <c r="N44" s="2">
        <v>150</v>
      </c>
      <c r="O44" s="2">
        <v>150</v>
      </c>
      <c r="P44" s="2">
        <v>150</v>
      </c>
      <c r="Q44" s="6">
        <f t="shared" si="0"/>
        <v>1800</v>
      </c>
    </row>
    <row r="45" spans="3:17" x14ac:dyDescent="0.25">
      <c r="C45" s="1" t="s">
        <v>40</v>
      </c>
      <c r="D45" s="8" t="s">
        <v>78</v>
      </c>
      <c r="E45" s="2">
        <v>150</v>
      </c>
      <c r="F45" s="2">
        <v>150</v>
      </c>
      <c r="G45" s="2">
        <v>150</v>
      </c>
      <c r="H45" s="2">
        <v>150</v>
      </c>
      <c r="I45" s="2">
        <v>150</v>
      </c>
      <c r="J45" s="2">
        <v>150</v>
      </c>
      <c r="K45" s="2">
        <v>150</v>
      </c>
      <c r="L45" s="2">
        <v>150</v>
      </c>
      <c r="M45" s="2">
        <v>150</v>
      </c>
      <c r="N45" s="2">
        <v>150</v>
      </c>
      <c r="O45" s="2">
        <v>150</v>
      </c>
      <c r="P45" s="2">
        <v>150</v>
      </c>
      <c r="Q45" s="6">
        <f t="shared" si="0"/>
        <v>1800</v>
      </c>
    </row>
    <row r="46" spans="3:17" x14ac:dyDescent="0.25">
      <c r="C46" s="1" t="s">
        <v>41</v>
      </c>
      <c r="D46" s="8" t="s">
        <v>78</v>
      </c>
      <c r="E46" s="2">
        <v>150</v>
      </c>
      <c r="F46" s="2">
        <v>150</v>
      </c>
      <c r="G46" s="2">
        <v>150</v>
      </c>
      <c r="H46" s="2">
        <v>150</v>
      </c>
      <c r="I46" s="2">
        <v>150</v>
      </c>
      <c r="J46" s="2">
        <v>150</v>
      </c>
      <c r="K46" s="2">
        <v>150</v>
      </c>
      <c r="L46" s="2">
        <v>150</v>
      </c>
      <c r="M46" s="2">
        <v>150</v>
      </c>
      <c r="N46" s="2">
        <v>150</v>
      </c>
      <c r="O46" s="2">
        <v>150</v>
      </c>
      <c r="P46" s="2">
        <v>150</v>
      </c>
      <c r="Q46" s="6">
        <f t="shared" si="0"/>
        <v>1800</v>
      </c>
    </row>
    <row r="47" spans="3:17" x14ac:dyDescent="0.25">
      <c r="C47" s="1" t="s">
        <v>42</v>
      </c>
      <c r="D47" s="8" t="s">
        <v>78</v>
      </c>
      <c r="E47" s="2">
        <v>150</v>
      </c>
      <c r="F47" s="2">
        <v>150</v>
      </c>
      <c r="G47" s="2">
        <v>150</v>
      </c>
      <c r="H47" s="2">
        <v>150</v>
      </c>
      <c r="I47" s="2">
        <v>160</v>
      </c>
      <c r="J47" s="2">
        <v>300</v>
      </c>
      <c r="L47" s="2">
        <v>150</v>
      </c>
      <c r="M47" s="2">
        <v>150</v>
      </c>
      <c r="N47" s="2">
        <v>150</v>
      </c>
      <c r="O47" s="2">
        <v>150</v>
      </c>
      <c r="P47" s="2">
        <v>150</v>
      </c>
      <c r="Q47" s="6">
        <f t="shared" si="0"/>
        <v>1810</v>
      </c>
    </row>
    <row r="48" spans="3:17" x14ac:dyDescent="0.25">
      <c r="C48" s="1" t="s">
        <v>43</v>
      </c>
      <c r="D48" s="8" t="s">
        <v>78</v>
      </c>
      <c r="E48" s="2">
        <v>150</v>
      </c>
      <c r="F48" s="2">
        <v>150</v>
      </c>
      <c r="G48" s="2">
        <v>150</v>
      </c>
      <c r="H48" s="2">
        <v>150</v>
      </c>
      <c r="I48" s="2">
        <v>150</v>
      </c>
      <c r="J48" s="2">
        <v>150</v>
      </c>
      <c r="K48" s="2">
        <v>150</v>
      </c>
      <c r="L48" s="2">
        <v>150</v>
      </c>
      <c r="M48" s="2">
        <v>150</v>
      </c>
      <c r="N48" s="2">
        <v>150</v>
      </c>
      <c r="O48" s="2">
        <v>150</v>
      </c>
      <c r="Q48" s="6">
        <f t="shared" si="0"/>
        <v>1650</v>
      </c>
    </row>
    <row r="49" spans="3:17" x14ac:dyDescent="0.25">
      <c r="C49" s="1" t="s">
        <v>44</v>
      </c>
      <c r="D49" s="8" t="s">
        <v>78</v>
      </c>
      <c r="E49" s="2">
        <v>150</v>
      </c>
      <c r="F49" s="2">
        <v>333</v>
      </c>
      <c r="G49" s="2">
        <v>165</v>
      </c>
      <c r="H49" s="2">
        <v>165</v>
      </c>
      <c r="I49" s="2">
        <v>137</v>
      </c>
      <c r="J49" s="2">
        <v>200</v>
      </c>
      <c r="K49" s="2">
        <v>165</v>
      </c>
      <c r="L49" s="2">
        <v>150</v>
      </c>
      <c r="M49" s="2">
        <v>175</v>
      </c>
      <c r="N49" s="2">
        <v>150</v>
      </c>
      <c r="O49" s="2">
        <v>175</v>
      </c>
      <c r="P49" s="2">
        <v>100</v>
      </c>
      <c r="Q49" s="6">
        <f t="shared" si="0"/>
        <v>2065</v>
      </c>
    </row>
    <row r="50" spans="3:17" x14ac:dyDescent="0.25">
      <c r="C50" s="1" t="s">
        <v>45</v>
      </c>
      <c r="D50" s="8" t="s">
        <v>79</v>
      </c>
      <c r="Q50" s="6">
        <f t="shared" si="0"/>
        <v>0</v>
      </c>
    </row>
    <row r="51" spans="3:17" x14ac:dyDescent="0.25">
      <c r="C51" s="1" t="s">
        <v>46</v>
      </c>
      <c r="D51" s="8" t="s">
        <v>78</v>
      </c>
      <c r="E51" s="2">
        <v>400</v>
      </c>
      <c r="F51" s="2">
        <v>150</v>
      </c>
      <c r="G51" s="2">
        <v>300</v>
      </c>
      <c r="H51" s="2">
        <v>150</v>
      </c>
      <c r="K51" s="2">
        <v>150</v>
      </c>
      <c r="N51" s="2">
        <v>250</v>
      </c>
      <c r="O51" s="2">
        <v>150</v>
      </c>
      <c r="Q51" s="6">
        <f t="shared" si="0"/>
        <v>1550</v>
      </c>
    </row>
    <row r="52" spans="3:17" x14ac:dyDescent="0.25">
      <c r="C52" s="1" t="s">
        <v>47</v>
      </c>
      <c r="D52" s="8" t="s">
        <v>78</v>
      </c>
      <c r="E52" s="2">
        <v>150</v>
      </c>
      <c r="F52" s="2">
        <v>333</v>
      </c>
      <c r="G52" s="2">
        <v>165</v>
      </c>
      <c r="H52" s="2">
        <v>170</v>
      </c>
      <c r="I52" s="2">
        <v>132</v>
      </c>
      <c r="J52" s="2">
        <v>200</v>
      </c>
      <c r="K52" s="2">
        <v>165</v>
      </c>
      <c r="L52" s="2">
        <v>150</v>
      </c>
      <c r="M52" s="2">
        <v>175</v>
      </c>
      <c r="N52" s="2">
        <v>150</v>
      </c>
      <c r="O52" s="2">
        <v>175</v>
      </c>
      <c r="P52" s="2">
        <v>200</v>
      </c>
      <c r="Q52" s="6">
        <f t="shared" si="0"/>
        <v>2165</v>
      </c>
    </row>
    <row r="53" spans="3:17" x14ac:dyDescent="0.25">
      <c r="C53" s="1" t="s">
        <v>48</v>
      </c>
      <c r="D53" s="8" t="s">
        <v>79</v>
      </c>
      <c r="Q53" s="6">
        <f t="shared" si="0"/>
        <v>0</v>
      </c>
    </row>
    <row r="54" spans="3:17" x14ac:dyDescent="0.25">
      <c r="C54" s="1" t="s">
        <v>49</v>
      </c>
      <c r="D54" s="8" t="s">
        <v>78</v>
      </c>
      <c r="E54" s="2">
        <v>150</v>
      </c>
      <c r="F54" s="2">
        <v>150</v>
      </c>
      <c r="G54" s="2">
        <v>150</v>
      </c>
      <c r="H54" s="2">
        <v>150</v>
      </c>
      <c r="I54" s="2">
        <v>150</v>
      </c>
      <c r="J54" s="2">
        <v>150</v>
      </c>
      <c r="K54" s="2">
        <v>150</v>
      </c>
      <c r="L54" s="2">
        <v>150</v>
      </c>
      <c r="M54" s="2">
        <v>150</v>
      </c>
      <c r="N54" s="2">
        <v>150</v>
      </c>
      <c r="O54" s="2">
        <v>150</v>
      </c>
      <c r="P54" s="2">
        <v>150</v>
      </c>
      <c r="Q54" s="6">
        <f t="shared" si="0"/>
        <v>1800</v>
      </c>
    </row>
    <row r="55" spans="3:17" x14ac:dyDescent="0.25">
      <c r="C55" s="1" t="s">
        <v>50</v>
      </c>
      <c r="D55" s="8" t="s">
        <v>78</v>
      </c>
      <c r="E55" s="2">
        <v>150</v>
      </c>
      <c r="G55" s="2">
        <v>150</v>
      </c>
      <c r="H55" s="2">
        <v>450</v>
      </c>
      <c r="K55" s="2">
        <v>150</v>
      </c>
      <c r="L55" s="2">
        <v>150</v>
      </c>
      <c r="M55" s="2">
        <v>150</v>
      </c>
      <c r="N55" s="2">
        <v>150</v>
      </c>
      <c r="P55" s="2">
        <v>150</v>
      </c>
      <c r="Q55" s="6">
        <f t="shared" si="0"/>
        <v>1500</v>
      </c>
    </row>
    <row r="56" spans="3:17" x14ac:dyDescent="0.25">
      <c r="C56" s="1" t="s">
        <v>51</v>
      </c>
      <c r="D56" s="8" t="s">
        <v>78</v>
      </c>
      <c r="E56" s="2">
        <v>150</v>
      </c>
      <c r="F56" s="2">
        <v>150</v>
      </c>
      <c r="G56" s="2">
        <v>150</v>
      </c>
      <c r="H56" s="2">
        <v>150</v>
      </c>
      <c r="I56" s="2">
        <v>150</v>
      </c>
      <c r="J56" s="2">
        <v>150</v>
      </c>
      <c r="K56" s="2">
        <v>150</v>
      </c>
      <c r="L56" s="2">
        <v>150</v>
      </c>
      <c r="M56" s="2">
        <v>150</v>
      </c>
      <c r="N56" s="2">
        <v>150</v>
      </c>
      <c r="O56" s="2">
        <v>150</v>
      </c>
      <c r="P56" s="2">
        <v>150</v>
      </c>
      <c r="Q56" s="6">
        <f t="shared" si="0"/>
        <v>1800</v>
      </c>
    </row>
    <row r="57" spans="3:17" x14ac:dyDescent="0.25">
      <c r="C57" s="1" t="s">
        <v>52</v>
      </c>
      <c r="D57" s="8" t="s">
        <v>78</v>
      </c>
      <c r="E57" s="2">
        <v>150</v>
      </c>
      <c r="F57" s="2">
        <v>150</v>
      </c>
      <c r="G57" s="2">
        <v>150</v>
      </c>
      <c r="H57" s="2">
        <v>150</v>
      </c>
      <c r="I57" s="2">
        <v>150</v>
      </c>
      <c r="J57" s="2">
        <v>150</v>
      </c>
      <c r="K57" s="2">
        <v>150</v>
      </c>
      <c r="L57" s="2">
        <v>150</v>
      </c>
      <c r="M57" s="2">
        <v>150</v>
      </c>
      <c r="N57" s="2">
        <v>150</v>
      </c>
      <c r="O57" s="2">
        <v>150</v>
      </c>
      <c r="P57" s="2">
        <v>150</v>
      </c>
      <c r="Q57" s="6">
        <f t="shared" si="0"/>
        <v>1800</v>
      </c>
    </row>
    <row r="58" spans="3:17" x14ac:dyDescent="0.25">
      <c r="C58" s="1" t="s">
        <v>53</v>
      </c>
      <c r="D58" s="8" t="s">
        <v>78</v>
      </c>
      <c r="E58" s="2">
        <v>900</v>
      </c>
      <c r="K58" s="2">
        <v>900</v>
      </c>
      <c r="Q58" s="6">
        <f t="shared" si="0"/>
        <v>1800</v>
      </c>
    </row>
    <row r="59" spans="3:17" x14ac:dyDescent="0.25">
      <c r="C59" s="1" t="s">
        <v>54</v>
      </c>
      <c r="D59" s="8" t="s">
        <v>78</v>
      </c>
      <c r="E59" s="2">
        <v>150</v>
      </c>
      <c r="F59" s="2">
        <v>150</v>
      </c>
      <c r="G59" s="2">
        <v>150</v>
      </c>
      <c r="H59" s="2">
        <v>150</v>
      </c>
      <c r="I59" s="2">
        <v>150</v>
      </c>
      <c r="J59" s="2">
        <v>150</v>
      </c>
      <c r="K59" s="2">
        <v>150</v>
      </c>
      <c r="L59" s="2">
        <v>150</v>
      </c>
      <c r="M59" s="2">
        <v>150</v>
      </c>
      <c r="N59" s="2">
        <v>150</v>
      </c>
      <c r="O59" s="2">
        <v>150</v>
      </c>
      <c r="P59" s="2">
        <v>150</v>
      </c>
      <c r="Q59" s="6">
        <f t="shared" si="0"/>
        <v>1800</v>
      </c>
    </row>
    <row r="60" spans="3:17" x14ac:dyDescent="0.25">
      <c r="C60" s="1" t="s">
        <v>55</v>
      </c>
      <c r="D60" s="8" t="s">
        <v>78</v>
      </c>
      <c r="E60" s="2">
        <v>500</v>
      </c>
      <c r="J60" s="2">
        <v>820</v>
      </c>
      <c r="P60" s="2">
        <v>400</v>
      </c>
      <c r="Q60" s="6">
        <f t="shared" si="0"/>
        <v>1720</v>
      </c>
    </row>
    <row r="61" spans="3:17" x14ac:dyDescent="0.25">
      <c r="C61" s="1" t="s">
        <v>56</v>
      </c>
      <c r="D61" s="8" t="s">
        <v>78</v>
      </c>
      <c r="E61" s="2">
        <v>150</v>
      </c>
      <c r="F61" s="2">
        <v>334</v>
      </c>
      <c r="G61" s="2">
        <v>170</v>
      </c>
      <c r="H61" s="2">
        <v>165</v>
      </c>
      <c r="I61" s="2">
        <v>231</v>
      </c>
      <c r="J61" s="2">
        <v>200</v>
      </c>
      <c r="K61" s="2">
        <v>170</v>
      </c>
      <c r="L61" s="2">
        <v>200</v>
      </c>
      <c r="M61" s="2">
        <v>150</v>
      </c>
      <c r="N61" s="2">
        <v>200</v>
      </c>
      <c r="O61" s="2">
        <v>200</v>
      </c>
      <c r="P61" s="2">
        <v>200</v>
      </c>
      <c r="Q61" s="6">
        <f t="shared" si="0"/>
        <v>2370</v>
      </c>
    </row>
    <row r="62" spans="3:17" x14ac:dyDescent="0.25">
      <c r="C62" s="1" t="s">
        <v>57</v>
      </c>
      <c r="D62" s="8" t="s">
        <v>79</v>
      </c>
      <c r="Q62" s="6">
        <f t="shared" si="0"/>
        <v>0</v>
      </c>
    </row>
    <row r="63" spans="3:17" x14ac:dyDescent="0.25">
      <c r="C63" s="1" t="s">
        <v>58</v>
      </c>
      <c r="D63" s="8" t="s">
        <v>78</v>
      </c>
      <c r="E63" s="2">
        <v>159</v>
      </c>
      <c r="F63" s="2">
        <v>300</v>
      </c>
      <c r="I63" s="2">
        <v>450</v>
      </c>
      <c r="K63" s="2">
        <v>300</v>
      </c>
      <c r="N63" s="2">
        <v>300</v>
      </c>
      <c r="P63" s="2">
        <v>300</v>
      </c>
      <c r="Q63" s="6">
        <f t="shared" si="0"/>
        <v>1809</v>
      </c>
    </row>
    <row r="64" spans="3:17" x14ac:dyDescent="0.25">
      <c r="C64" s="1" t="s">
        <v>59</v>
      </c>
      <c r="D64" s="8" t="s">
        <v>78</v>
      </c>
      <c r="E64" s="2">
        <v>200</v>
      </c>
      <c r="G64" s="2">
        <v>200</v>
      </c>
      <c r="H64" s="2">
        <v>200</v>
      </c>
      <c r="I64" s="2">
        <v>150</v>
      </c>
      <c r="J64" s="2">
        <v>150</v>
      </c>
      <c r="K64" s="2">
        <v>200</v>
      </c>
      <c r="L64" s="2">
        <v>200</v>
      </c>
      <c r="M64" s="2">
        <v>200</v>
      </c>
      <c r="N64" s="2">
        <v>180</v>
      </c>
      <c r="O64" s="2">
        <v>150</v>
      </c>
      <c r="P64" s="2">
        <v>150</v>
      </c>
      <c r="Q64" s="6">
        <f t="shared" si="0"/>
        <v>1980</v>
      </c>
    </row>
    <row r="65" spans="3:17" x14ac:dyDescent="0.25">
      <c r="C65" s="1" t="s">
        <v>60</v>
      </c>
      <c r="D65" s="8" t="s">
        <v>78</v>
      </c>
      <c r="E65" s="2">
        <v>150</v>
      </c>
      <c r="F65" s="2">
        <v>150</v>
      </c>
      <c r="G65" s="2">
        <v>150</v>
      </c>
      <c r="H65" s="2">
        <v>150</v>
      </c>
      <c r="I65" s="2">
        <v>150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P65" s="2">
        <v>150</v>
      </c>
      <c r="Q65" s="6">
        <f t="shared" si="0"/>
        <v>1650</v>
      </c>
    </row>
    <row r="66" spans="3:17" x14ac:dyDescent="0.25">
      <c r="C66" s="1" t="s">
        <v>61</v>
      </c>
      <c r="D66" s="8" t="s">
        <v>78</v>
      </c>
      <c r="E66" s="2">
        <v>150</v>
      </c>
      <c r="F66" s="2">
        <v>200</v>
      </c>
      <c r="G66" s="2">
        <v>140</v>
      </c>
      <c r="H66" s="2">
        <v>325</v>
      </c>
      <c r="J66" s="2">
        <v>330</v>
      </c>
      <c r="L66" s="2">
        <v>600</v>
      </c>
      <c r="P66" s="2">
        <v>250</v>
      </c>
      <c r="Q66" s="6">
        <f t="shared" si="0"/>
        <v>1995</v>
      </c>
    </row>
    <row r="67" spans="3:17" x14ac:dyDescent="0.25">
      <c r="C67" s="1" t="s">
        <v>62</v>
      </c>
      <c r="D67" s="8" t="s">
        <v>78</v>
      </c>
      <c r="E67" s="2">
        <v>150</v>
      </c>
      <c r="F67" s="2">
        <v>150</v>
      </c>
      <c r="G67" s="2">
        <v>150</v>
      </c>
      <c r="H67" s="2">
        <v>150</v>
      </c>
      <c r="I67" s="2">
        <v>150</v>
      </c>
      <c r="J67" s="2">
        <v>150</v>
      </c>
      <c r="K67" s="2">
        <v>150</v>
      </c>
      <c r="L67" s="2">
        <v>150</v>
      </c>
      <c r="M67" s="2">
        <v>150</v>
      </c>
      <c r="N67" s="2">
        <v>150</v>
      </c>
      <c r="O67" s="2">
        <v>150</v>
      </c>
      <c r="P67" s="2">
        <v>150</v>
      </c>
      <c r="Q67" s="6">
        <f t="shared" si="0"/>
        <v>1800</v>
      </c>
    </row>
    <row r="68" spans="3:17" x14ac:dyDescent="0.25">
      <c r="C68" s="1" t="s">
        <v>63</v>
      </c>
      <c r="D68" s="8" t="s">
        <v>78</v>
      </c>
      <c r="E68" s="2">
        <v>150</v>
      </c>
      <c r="F68" s="2">
        <v>150</v>
      </c>
      <c r="G68" s="2">
        <v>150</v>
      </c>
      <c r="H68" s="2">
        <v>150</v>
      </c>
      <c r="I68" s="2">
        <v>150</v>
      </c>
      <c r="J68" s="2">
        <v>150</v>
      </c>
      <c r="K68" s="2">
        <v>150</v>
      </c>
      <c r="L68" s="2">
        <v>150</v>
      </c>
      <c r="M68" s="2">
        <v>150</v>
      </c>
      <c r="N68" s="2">
        <v>150</v>
      </c>
      <c r="O68" s="2">
        <v>150</v>
      </c>
      <c r="P68" s="2">
        <v>150</v>
      </c>
      <c r="Q68" s="6">
        <f t="shared" si="0"/>
        <v>1800</v>
      </c>
    </row>
    <row r="69" spans="3:17" x14ac:dyDescent="0.25">
      <c r="C69" s="1" t="s">
        <v>64</v>
      </c>
      <c r="D69" s="8" t="s">
        <v>78</v>
      </c>
      <c r="E69" s="2">
        <v>150</v>
      </c>
      <c r="F69" s="2">
        <v>165</v>
      </c>
      <c r="G69" s="2">
        <v>150</v>
      </c>
      <c r="H69" s="2">
        <v>150</v>
      </c>
      <c r="I69" s="2">
        <v>150</v>
      </c>
      <c r="J69" s="2">
        <v>150</v>
      </c>
      <c r="K69" s="2">
        <v>150</v>
      </c>
      <c r="L69" s="2">
        <v>150</v>
      </c>
      <c r="M69" s="2">
        <v>150</v>
      </c>
      <c r="N69" s="2">
        <v>150</v>
      </c>
      <c r="O69" s="2">
        <v>150</v>
      </c>
      <c r="P69" s="2">
        <v>150</v>
      </c>
      <c r="Q69" s="7">
        <f t="shared" ref="Q69" si="1">SUM(E69:P69)</f>
        <v>1815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Profit &amp; Loss</vt:lpstr>
      <vt:lpstr>2024 Revenues Per 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William Walker</cp:lastModifiedBy>
  <dcterms:created xsi:type="dcterms:W3CDTF">2025-04-10T13:49:03Z</dcterms:created>
  <dcterms:modified xsi:type="dcterms:W3CDTF">2025-04-10T14:34:34Z</dcterms:modified>
</cp:coreProperties>
</file>