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hprogroup-my.sharepoint.com/personal/william_walker_mhprogroup_com/Documents/MH Pro Group/Deal File/MHP Scenic Lake (Rembert, SC)/1 DD/"/>
    </mc:Choice>
  </mc:AlternateContent>
  <xr:revisionPtr revIDLastSave="195" documentId="8_{81412F39-5AB1-4E71-BD2F-0566BFD42DD2}" xr6:coauthVersionLast="47" xr6:coauthVersionMax="47" xr10:uidLastSave="{A461FD67-8302-2949-92A5-1D62B15D51E4}"/>
  <bookViews>
    <workbookView xWindow="34240" yWindow="1020" windowWidth="27320" windowHeight="19980" xr2:uid="{82A9E6D9-74D8-4241-ACA7-ED54E94FCF4D}"/>
  </bookViews>
  <sheets>
    <sheet name="Sheet1" sheetId="1" r:id="rId1"/>
  </sheets>
  <definedNames>
    <definedName name="_xlnm._FilterDatabase" localSheetId="0" hidden="1">Sheet1!$B$18:$I$32</definedName>
  </definedNames>
  <calcPr calcId="191029" iterate="1" iterateCount="1000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7" i="1" l="1"/>
  <c r="C22" i="1"/>
  <c r="F32" i="1"/>
  <c r="F33" i="1"/>
  <c r="C28" i="1"/>
  <c r="C26" i="1"/>
  <c r="C25" i="1"/>
  <c r="C24" i="1"/>
  <c r="C23" i="1"/>
  <c r="C29" i="1"/>
  <c r="D24" i="1"/>
  <c r="D25" i="1"/>
  <c r="D26" i="1"/>
  <c r="D28" i="1"/>
  <c r="D23" i="1"/>
  <c r="D27" i="1"/>
  <c r="D22" i="1"/>
</calcChain>
</file>

<file path=xl/sharedStrings.xml><?xml version="1.0" encoding="utf-8"?>
<sst xmlns="http://schemas.openxmlformats.org/spreadsheetml/2006/main" count="147" uniqueCount="71">
  <si>
    <t>COMMUNITY NAME</t>
  </si>
  <si>
    <t>UNIT TYPE</t>
  </si>
  <si>
    <t>Total - Month</t>
  </si>
  <si>
    <t>Total - Year</t>
  </si>
  <si>
    <t xml:space="preserve">UNIT MIX: </t>
  </si>
  <si>
    <t>%</t>
  </si>
  <si>
    <t>MH: Park Owned Home</t>
  </si>
  <si>
    <t>MH: Tenant Owned Home</t>
  </si>
  <si>
    <t>MH: Empty Pad</t>
  </si>
  <si>
    <t xml:space="preserve">Total </t>
  </si>
  <si>
    <t>NOTES</t>
  </si>
  <si>
    <t>RENT - MONTH</t>
  </si>
  <si>
    <t>MH: Park Owned Home (Vacant)</t>
  </si>
  <si>
    <t>RV: Tenant Owned Home</t>
  </si>
  <si>
    <t>Stick Built: House</t>
  </si>
  <si>
    <t>Community Name</t>
  </si>
  <si>
    <t>Address</t>
  </si>
  <si>
    <t>City/State/Zip</t>
  </si>
  <si>
    <t>County</t>
  </si>
  <si>
    <t>Acreage</t>
  </si>
  <si>
    <t>Community Type</t>
  </si>
  <si>
    <t xml:space="preserve">Roads </t>
  </si>
  <si>
    <t>Parking</t>
  </si>
  <si>
    <t>Dedicated Parking / Pad</t>
  </si>
  <si>
    <t>Water</t>
  </si>
  <si>
    <t>Sewer</t>
  </si>
  <si>
    <t>Trash</t>
  </si>
  <si>
    <t>Landscaping - Pads</t>
  </si>
  <si>
    <t>Landscaping - Common Area</t>
  </si>
  <si>
    <t>COMMUNITY DETAILS:</t>
  </si>
  <si>
    <t>INFRASTRUCTURE DETAILS:</t>
  </si>
  <si>
    <t>MH: Rent to Own</t>
  </si>
  <si>
    <t>BED/BATH</t>
  </si>
  <si>
    <t>UNIT #</t>
  </si>
  <si>
    <t>Flood Plain (Y/N)</t>
  </si>
  <si>
    <t>5350 Scenic Dr</t>
  </si>
  <si>
    <t>Rembert, SC 29128</t>
  </si>
  <si>
    <t>Sumter</t>
  </si>
  <si>
    <t>22.2 Ac</t>
  </si>
  <si>
    <t>No</t>
  </si>
  <si>
    <t>All Age</t>
  </si>
  <si>
    <t>Scenic Lake MHP</t>
  </si>
  <si>
    <t>Off Street Gravel</t>
  </si>
  <si>
    <t>2 Cars</t>
  </si>
  <si>
    <t>Paved (Asphalt)</t>
  </si>
  <si>
    <t>Public (Direct Bill)</t>
  </si>
  <si>
    <t>Tenant Responsible</t>
  </si>
  <si>
    <t>Community Responsible</t>
  </si>
  <si>
    <t>35 -5110</t>
  </si>
  <si>
    <t>36 - 5120</t>
  </si>
  <si>
    <t>37 - 5130</t>
  </si>
  <si>
    <t>38 - 5134</t>
  </si>
  <si>
    <t>39 - 5140</t>
  </si>
  <si>
    <t>40 - 5150</t>
  </si>
  <si>
    <t>41 - 5160</t>
  </si>
  <si>
    <t>42 - 5170</t>
  </si>
  <si>
    <t>44  - 5190</t>
  </si>
  <si>
    <t>45 - 5200</t>
  </si>
  <si>
    <t>46 - 5210</t>
  </si>
  <si>
    <t>47 - 5220</t>
  </si>
  <si>
    <t>48 - 5224</t>
  </si>
  <si>
    <t>49 - 5230</t>
  </si>
  <si>
    <t>50 - 5234</t>
  </si>
  <si>
    <t>Scenic Lake West</t>
  </si>
  <si>
    <t>Scenic Lake East</t>
  </si>
  <si>
    <t>43 - 5180</t>
  </si>
  <si>
    <t>Rent Ready Oct 3: Can be rented prior to closing</t>
  </si>
  <si>
    <t>Minor Work: Tenant staying</t>
  </si>
  <si>
    <t>Rent Ready: Awaiting signed app from tenant</t>
  </si>
  <si>
    <t>Needs Work: $4000 Reno Bid</t>
  </si>
  <si>
    <t>Permitted with Utilities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</si>
</sst>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9" fontId="0" fillId="0" borderId="0" xfId="1" applyFont="1" applyAlignment="1">
      <alignment horizontal="center"/>
    </xf>
    <xf numFmtId="9" fontId="0" fillId="0" borderId="0" xfId="1" applyFont="1" applyBorder="1" applyAlignment="1">
      <alignment horizontal="center"/>
    </xf>
    <xf numFmtId="0" fontId="2" fillId="0" borderId="0" xfId="0" applyFont="1"/>
    <xf numFmtId="164" fontId="0" fillId="0" borderId="2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2" xfId="0" applyBorder="1" applyAlignment="1">
      <alignment horizontal="left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3" fillId="0" borderId="0" xfId="2" applyNumberFormat="1" applyFont="1" applyFill="1" applyBorder="1" applyAlignment="1">
      <alignment horizontal="center" vertical="center"/>
    </xf>
    <xf numFmtId="1" fontId="4" fillId="0" borderId="0" xfId="2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76200</xdr:rowOff>
    </xdr:from>
    <xdr:to>
      <xdr:col>7</xdr:col>
      <xdr:colOff>779725</xdr:colOff>
      <xdr:row>25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47727B-21D5-FB47-948A-573F2C33E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7101" y="266700"/>
          <a:ext cx="7396424" cy="4457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EF9C3-0DD9-4044-8C53-FEF7A40622FB}">
  <dimension ref="B1:G70"/>
  <sheetViews>
    <sheetView tabSelected="1" topLeftCell="A3" workbookViewId="0">
      <selection activeCell="D40" sqref="D40"/>
    </sheetView>
  </sheetViews>
  <sheetFormatPr baseColWidth="10" defaultColWidth="8.83203125" defaultRowHeight="15" outlineLevelRow="1" x14ac:dyDescent="0.2"/>
  <cols>
    <col min="1" max="1" width="3.83203125" customWidth="1"/>
    <col min="2" max="2" width="30.33203125" style="1" customWidth="1"/>
    <col min="3" max="3" width="26.6640625" style="1" customWidth="1"/>
    <col min="4" max="4" width="14.5" style="1" customWidth="1"/>
    <col min="5" max="5" width="29.1640625" style="6" customWidth="1"/>
    <col min="6" max="6" width="21.5" style="13" customWidth="1"/>
    <col min="7" max="7" width="39.6640625" customWidth="1"/>
    <col min="8" max="8" width="25.1640625" bestFit="1" customWidth="1"/>
    <col min="9" max="9" width="8.5" customWidth="1"/>
  </cols>
  <sheetData>
    <row r="1" spans="2:6" outlineLevel="1" x14ac:dyDescent="0.2">
      <c r="E1" s="1"/>
      <c r="F1" s="1"/>
    </row>
    <row r="2" spans="2:6" outlineLevel="1" x14ac:dyDescent="0.2">
      <c r="B2" s="20" t="s">
        <v>29</v>
      </c>
      <c r="C2" s="20"/>
      <c r="E2" s="1"/>
      <c r="F2" s="1"/>
    </row>
    <row r="3" spans="2:6" outlineLevel="1" x14ac:dyDescent="0.2">
      <c r="B3" t="s">
        <v>15</v>
      </c>
      <c r="C3" s="1" t="s">
        <v>41</v>
      </c>
      <c r="E3" s="1"/>
      <c r="F3" s="1"/>
    </row>
    <row r="4" spans="2:6" outlineLevel="1" x14ac:dyDescent="0.2">
      <c r="B4" t="s">
        <v>16</v>
      </c>
      <c r="C4" s="1" t="s">
        <v>35</v>
      </c>
      <c r="E4" s="1"/>
      <c r="F4" s="1"/>
    </row>
    <row r="5" spans="2:6" outlineLevel="1" x14ac:dyDescent="0.2">
      <c r="B5" t="s">
        <v>17</v>
      </c>
      <c r="C5" s="1" t="s">
        <v>36</v>
      </c>
      <c r="E5" s="1"/>
      <c r="F5" s="1"/>
    </row>
    <row r="6" spans="2:6" outlineLevel="1" x14ac:dyDescent="0.2">
      <c r="B6" t="s">
        <v>18</v>
      </c>
      <c r="C6" s="1" t="s">
        <v>37</v>
      </c>
      <c r="E6" s="1"/>
      <c r="F6" s="1"/>
    </row>
    <row r="7" spans="2:6" outlineLevel="1" x14ac:dyDescent="0.2">
      <c r="B7" t="s">
        <v>19</v>
      </c>
      <c r="C7" s="1" t="s">
        <v>38</v>
      </c>
      <c r="E7" s="1"/>
      <c r="F7" s="1"/>
    </row>
    <row r="8" spans="2:6" outlineLevel="1" x14ac:dyDescent="0.2">
      <c r="B8" t="s">
        <v>34</v>
      </c>
      <c r="C8" s="1" t="s">
        <v>39</v>
      </c>
      <c r="E8" s="1"/>
      <c r="F8" s="1"/>
    </row>
    <row r="9" spans="2:6" outlineLevel="1" x14ac:dyDescent="0.2">
      <c r="B9" t="s">
        <v>20</v>
      </c>
      <c r="C9" s="1" t="s">
        <v>40</v>
      </c>
      <c r="E9" s="1"/>
      <c r="F9" s="1"/>
    </row>
    <row r="10" spans="2:6" outlineLevel="1" x14ac:dyDescent="0.2">
      <c r="B10"/>
      <c r="E10" s="1"/>
      <c r="F10" s="1"/>
    </row>
    <row r="11" spans="2:6" outlineLevel="1" x14ac:dyDescent="0.2">
      <c r="B11" s="20" t="s">
        <v>30</v>
      </c>
      <c r="C11" s="20"/>
      <c r="E11" s="1"/>
      <c r="F11" s="1"/>
    </row>
    <row r="12" spans="2:6" outlineLevel="1" x14ac:dyDescent="0.2">
      <c r="B12" t="s">
        <v>21</v>
      </c>
      <c r="C12" s="1" t="s">
        <v>44</v>
      </c>
      <c r="E12" s="1"/>
      <c r="F12" s="1"/>
    </row>
    <row r="13" spans="2:6" outlineLevel="1" x14ac:dyDescent="0.2">
      <c r="B13" t="s">
        <v>22</v>
      </c>
      <c r="C13" s="1" t="s">
        <v>42</v>
      </c>
      <c r="E13" s="1"/>
      <c r="F13" s="1"/>
    </row>
    <row r="14" spans="2:6" outlineLevel="1" x14ac:dyDescent="0.2">
      <c r="B14" t="s">
        <v>23</v>
      </c>
      <c r="C14" s="1" t="s">
        <v>43</v>
      </c>
      <c r="E14" s="1"/>
      <c r="F14" s="1"/>
    </row>
    <row r="15" spans="2:6" outlineLevel="1" x14ac:dyDescent="0.2">
      <c r="B15" t="s">
        <v>24</v>
      </c>
      <c r="C15" s="1" t="s">
        <v>45</v>
      </c>
      <c r="E15" s="1"/>
      <c r="F15" s="1"/>
    </row>
    <row r="16" spans="2:6" outlineLevel="1" x14ac:dyDescent="0.2">
      <c r="B16" t="s">
        <v>25</v>
      </c>
      <c r="C16" s="1" t="s">
        <v>45</v>
      </c>
      <c r="E16" s="1"/>
      <c r="F16" s="1"/>
    </row>
    <row r="17" spans="2:7" outlineLevel="1" x14ac:dyDescent="0.2">
      <c r="B17" t="s">
        <v>26</v>
      </c>
      <c r="C17" s="1" t="s">
        <v>46</v>
      </c>
      <c r="E17" s="1"/>
      <c r="F17" s="1"/>
    </row>
    <row r="18" spans="2:7" outlineLevel="1" x14ac:dyDescent="0.2">
      <c r="B18" t="s">
        <v>27</v>
      </c>
      <c r="C18" s="1" t="s">
        <v>46</v>
      </c>
      <c r="E18" s="1"/>
      <c r="F18" s="1"/>
    </row>
    <row r="19" spans="2:7" outlineLevel="1" x14ac:dyDescent="0.2">
      <c r="B19" t="s">
        <v>28</v>
      </c>
      <c r="C19" s="1" t="s">
        <v>47</v>
      </c>
      <c r="E19" s="1"/>
      <c r="F19" s="1"/>
    </row>
    <row r="20" spans="2:7" outlineLevel="1" x14ac:dyDescent="0.2">
      <c r="B20" s="10"/>
      <c r="E20" s="1"/>
      <c r="F20" s="1"/>
    </row>
    <row r="21" spans="2:7" outlineLevel="1" x14ac:dyDescent="0.2">
      <c r="B21" s="5" t="s">
        <v>4</v>
      </c>
      <c r="C21" s="2" t="s">
        <v>1</v>
      </c>
      <c r="D21" s="2" t="s">
        <v>5</v>
      </c>
      <c r="E21" s="1"/>
      <c r="F21" s="1"/>
    </row>
    <row r="22" spans="2:7" outlineLevel="1" x14ac:dyDescent="0.2">
      <c r="B22" s="6" t="s">
        <v>6</v>
      </c>
      <c r="C22" s="1">
        <f>COUNTIF(E$34:E$1048576, B22)</f>
        <v>32</v>
      </c>
      <c r="D22" s="8">
        <f>IFERROR(C22/C29,0)</f>
        <v>0.86486486486486491</v>
      </c>
      <c r="E22" s="1"/>
      <c r="F22" s="1"/>
    </row>
    <row r="23" spans="2:7" outlineLevel="1" x14ac:dyDescent="0.2">
      <c r="B23" s="6" t="s">
        <v>12</v>
      </c>
      <c r="C23" s="1">
        <f>COUNTIF(E$34:E$1048576, B23)</f>
        <v>1</v>
      </c>
      <c r="D23" s="8">
        <f>IFERROR(C23/C29,0)</f>
        <v>2.7027027027027029E-2</v>
      </c>
      <c r="E23" s="1"/>
      <c r="F23" s="1"/>
    </row>
    <row r="24" spans="2:7" hidden="1" outlineLevel="1" x14ac:dyDescent="0.2">
      <c r="B24" s="6" t="s">
        <v>31</v>
      </c>
      <c r="C24" s="1">
        <f>COUNTIF(E$34:E$1048576, B24)</f>
        <v>0</v>
      </c>
      <c r="D24" s="8">
        <f>IFERROR(C24/C29,0)</f>
        <v>0</v>
      </c>
      <c r="E24" s="1"/>
      <c r="F24" s="1"/>
    </row>
    <row r="25" spans="2:7" outlineLevel="1" x14ac:dyDescent="0.2">
      <c r="B25" s="6" t="s">
        <v>7</v>
      </c>
      <c r="C25" s="1">
        <f>COUNTIF(E$34:E$1048576, B25)</f>
        <v>2</v>
      </c>
      <c r="D25" s="9">
        <f>IFERROR(C25/C29,0)</f>
        <v>5.4054054054054057E-2</v>
      </c>
      <c r="E25" s="1"/>
      <c r="F25" s="1"/>
    </row>
    <row r="26" spans="2:7" outlineLevel="1" x14ac:dyDescent="0.2">
      <c r="B26" s="6" t="s">
        <v>8</v>
      </c>
      <c r="C26" s="1">
        <f>COUNTIF(E$34:E$1048576, B26)</f>
        <v>2</v>
      </c>
      <c r="D26" s="9">
        <f>IFERROR(C26/C29,0)</f>
        <v>5.4054054054054057E-2</v>
      </c>
      <c r="E26" s="1"/>
      <c r="F26" s="1"/>
    </row>
    <row r="27" spans="2:7" hidden="1" outlineLevel="1" x14ac:dyDescent="0.2">
      <c r="B27" s="6" t="s">
        <v>13</v>
      </c>
      <c r="C27" s="1">
        <f>COUNTIF(E$34:E$1048576, B27)</f>
        <v>0</v>
      </c>
      <c r="D27" s="9">
        <f>IFERROR(C27/C29,0)</f>
        <v>0</v>
      </c>
      <c r="E27" s="1"/>
      <c r="F27" s="1"/>
    </row>
    <row r="28" spans="2:7" hidden="1" outlineLevel="1" x14ac:dyDescent="0.2">
      <c r="B28" s="21" t="s">
        <v>14</v>
      </c>
      <c r="C28" s="22">
        <f>COUNTIF(E$34:E$1048576, B28)</f>
        <v>0</v>
      </c>
      <c r="D28" s="9">
        <f>IFERROR(C28/C29,0)</f>
        <v>0</v>
      </c>
      <c r="E28" s="1"/>
      <c r="F28" s="1"/>
    </row>
    <row r="29" spans="2:7" outlineLevel="1" x14ac:dyDescent="0.2">
      <c r="B29" s="23" t="s">
        <v>9</v>
      </c>
      <c r="C29" s="24">
        <f>SUM(C22:C28)</f>
        <v>37</v>
      </c>
      <c r="D29" s="3"/>
      <c r="E29" s="1"/>
      <c r="F29" s="1"/>
    </row>
    <row r="30" spans="2:7" outlineLevel="1" x14ac:dyDescent="0.2">
      <c r="E30" s="1"/>
      <c r="F30" s="1"/>
    </row>
    <row r="31" spans="2:7" outlineLevel="1" x14ac:dyDescent="0.2">
      <c r="B31" s="2" t="s">
        <v>0</v>
      </c>
      <c r="C31" s="2" t="s">
        <v>32</v>
      </c>
      <c r="D31" s="2" t="s">
        <v>33</v>
      </c>
      <c r="E31" s="2" t="s">
        <v>1</v>
      </c>
      <c r="F31" s="2" t="s">
        <v>11</v>
      </c>
      <c r="G31" s="2" t="s">
        <v>10</v>
      </c>
    </row>
    <row r="32" spans="2:7" outlineLevel="1" x14ac:dyDescent="0.2">
      <c r="B32" s="3"/>
      <c r="C32" s="3"/>
      <c r="D32" s="3"/>
      <c r="E32" s="14" t="s">
        <v>2</v>
      </c>
      <c r="F32" s="11">
        <f>SUM(F34:F1048576)</f>
        <v>23000</v>
      </c>
      <c r="G32" s="1"/>
    </row>
    <row r="33" spans="2:7" x14ac:dyDescent="0.2">
      <c r="B33" s="4"/>
      <c r="C33" s="4"/>
      <c r="D33" s="4"/>
      <c r="E33" s="7" t="s">
        <v>3</v>
      </c>
      <c r="F33" s="12">
        <f>F32*12</f>
        <v>276000</v>
      </c>
      <c r="G33" s="4"/>
    </row>
    <row r="34" spans="2:7" x14ac:dyDescent="0.2">
      <c r="B34" s="1" t="s">
        <v>63</v>
      </c>
      <c r="D34" s="15">
        <v>1</v>
      </c>
      <c r="E34" s="6" t="s">
        <v>6</v>
      </c>
      <c r="F34" s="11">
        <v>750</v>
      </c>
    </row>
    <row r="35" spans="2:7" x14ac:dyDescent="0.2">
      <c r="B35" s="1" t="s">
        <v>63</v>
      </c>
      <c r="D35" s="16">
        <v>2</v>
      </c>
      <c r="E35" s="6" t="s">
        <v>6</v>
      </c>
      <c r="F35" s="13">
        <v>650</v>
      </c>
    </row>
    <row r="36" spans="2:7" x14ac:dyDescent="0.2">
      <c r="B36" s="1" t="s">
        <v>63</v>
      </c>
      <c r="D36" s="15">
        <v>3</v>
      </c>
      <c r="E36" s="6" t="s">
        <v>6</v>
      </c>
      <c r="F36" s="13">
        <v>660</v>
      </c>
    </row>
    <row r="37" spans="2:7" x14ac:dyDescent="0.2">
      <c r="B37" s="1" t="s">
        <v>63</v>
      </c>
      <c r="D37" s="16">
        <v>4</v>
      </c>
      <c r="E37" s="6" t="s">
        <v>6</v>
      </c>
      <c r="F37" s="13">
        <v>625</v>
      </c>
    </row>
    <row r="38" spans="2:7" x14ac:dyDescent="0.2">
      <c r="B38" s="1" t="s">
        <v>63</v>
      </c>
      <c r="D38" s="16">
        <v>5</v>
      </c>
      <c r="E38" s="6" t="s">
        <v>6</v>
      </c>
      <c r="F38" s="13">
        <v>600</v>
      </c>
    </row>
    <row r="39" spans="2:7" x14ac:dyDescent="0.2">
      <c r="B39" s="1" t="s">
        <v>63</v>
      </c>
      <c r="D39" s="15">
        <v>6</v>
      </c>
      <c r="E39" s="6" t="s">
        <v>6</v>
      </c>
      <c r="F39" s="13">
        <v>700</v>
      </c>
    </row>
    <row r="40" spans="2:7" x14ac:dyDescent="0.2">
      <c r="B40" s="1" t="s">
        <v>63</v>
      </c>
      <c r="D40" s="16">
        <v>7</v>
      </c>
      <c r="E40" s="6" t="s">
        <v>6</v>
      </c>
      <c r="F40" s="13">
        <v>475</v>
      </c>
    </row>
    <row r="41" spans="2:7" x14ac:dyDescent="0.2">
      <c r="B41" s="1" t="s">
        <v>63</v>
      </c>
      <c r="D41" s="16">
        <v>8</v>
      </c>
      <c r="E41" s="6" t="s">
        <v>6</v>
      </c>
      <c r="F41" s="13">
        <v>800</v>
      </c>
    </row>
    <row r="42" spans="2:7" x14ac:dyDescent="0.2">
      <c r="B42" s="1" t="s">
        <v>63</v>
      </c>
      <c r="D42" s="17">
        <v>9</v>
      </c>
      <c r="E42" s="6" t="s">
        <v>6</v>
      </c>
      <c r="F42" s="13">
        <v>900</v>
      </c>
    </row>
    <row r="43" spans="2:7" x14ac:dyDescent="0.2">
      <c r="B43" s="1" t="s">
        <v>63</v>
      </c>
      <c r="D43" s="16">
        <v>10</v>
      </c>
      <c r="E43" s="6" t="s">
        <v>6</v>
      </c>
      <c r="F43" s="13">
        <v>565</v>
      </c>
    </row>
    <row r="44" spans="2:7" x14ac:dyDescent="0.2">
      <c r="B44" s="1" t="s">
        <v>63</v>
      </c>
      <c r="D44" s="16">
        <v>11</v>
      </c>
      <c r="E44" s="6" t="s">
        <v>7</v>
      </c>
      <c r="F44" s="13">
        <v>300</v>
      </c>
    </row>
    <row r="45" spans="2:7" x14ac:dyDescent="0.2">
      <c r="B45" s="1" t="s">
        <v>63</v>
      </c>
      <c r="D45" s="16">
        <v>12</v>
      </c>
      <c r="E45" s="6" t="s">
        <v>6</v>
      </c>
      <c r="F45" s="13">
        <v>620</v>
      </c>
    </row>
    <row r="46" spans="2:7" x14ac:dyDescent="0.2">
      <c r="B46" s="1" t="s">
        <v>63</v>
      </c>
      <c r="D46" s="15">
        <v>14</v>
      </c>
      <c r="E46" s="6" t="s">
        <v>6</v>
      </c>
      <c r="F46" s="13">
        <v>620</v>
      </c>
    </row>
    <row r="47" spans="2:7" x14ac:dyDescent="0.2">
      <c r="B47" s="1" t="s">
        <v>63</v>
      </c>
      <c r="D47" s="15">
        <v>15</v>
      </c>
      <c r="E47" s="6" t="s">
        <v>6</v>
      </c>
      <c r="F47" s="13">
        <v>675</v>
      </c>
    </row>
    <row r="48" spans="2:7" x14ac:dyDescent="0.2">
      <c r="B48" s="1" t="s">
        <v>63</v>
      </c>
      <c r="D48" s="15">
        <v>16</v>
      </c>
      <c r="E48" s="6" t="s">
        <v>8</v>
      </c>
      <c r="G48" t="s">
        <v>70</v>
      </c>
    </row>
    <row r="49" spans="2:7" x14ac:dyDescent="0.2">
      <c r="B49" s="1" t="s">
        <v>63</v>
      </c>
      <c r="D49" s="16">
        <v>17</v>
      </c>
      <c r="E49" s="6" t="s">
        <v>6</v>
      </c>
      <c r="F49" s="13">
        <v>640</v>
      </c>
    </row>
    <row r="50" spans="2:7" x14ac:dyDescent="0.2">
      <c r="B50" s="1" t="s">
        <v>63</v>
      </c>
      <c r="D50" s="16">
        <v>21</v>
      </c>
      <c r="E50" s="6" t="s">
        <v>6</v>
      </c>
      <c r="F50" s="13">
        <v>575</v>
      </c>
    </row>
    <row r="51" spans="2:7" x14ac:dyDescent="0.2">
      <c r="B51" s="1" t="s">
        <v>63</v>
      </c>
      <c r="D51" s="18">
        <v>22</v>
      </c>
      <c r="E51" s="6" t="s">
        <v>6</v>
      </c>
      <c r="F51" s="13">
        <v>650</v>
      </c>
    </row>
    <row r="52" spans="2:7" x14ac:dyDescent="0.2">
      <c r="B52" s="1" t="s">
        <v>63</v>
      </c>
      <c r="D52" s="15">
        <v>24</v>
      </c>
      <c r="E52" s="6" t="s">
        <v>6</v>
      </c>
      <c r="F52" s="13">
        <v>675</v>
      </c>
    </row>
    <row r="53" spans="2:7" x14ac:dyDescent="0.2">
      <c r="B53" s="1" t="s">
        <v>63</v>
      </c>
      <c r="D53" s="16">
        <v>25</v>
      </c>
      <c r="E53" s="6" t="s">
        <v>6</v>
      </c>
      <c r="F53" s="13">
        <v>1200</v>
      </c>
      <c r="G53" t="s">
        <v>68</v>
      </c>
    </row>
    <row r="54" spans="2:7" x14ac:dyDescent="0.2">
      <c r="B54" s="1" t="s">
        <v>63</v>
      </c>
      <c r="D54" s="16">
        <v>26</v>
      </c>
      <c r="E54" s="6" t="s">
        <v>6</v>
      </c>
      <c r="F54" s="13">
        <v>600</v>
      </c>
    </row>
    <row r="55" spans="2:7" x14ac:dyDescent="0.2">
      <c r="B55" s="1" t="s">
        <v>64</v>
      </c>
      <c r="D55" s="19" t="s">
        <v>48</v>
      </c>
      <c r="E55" s="6" t="s">
        <v>6</v>
      </c>
      <c r="F55" s="13">
        <v>800</v>
      </c>
    </row>
    <row r="56" spans="2:7" x14ac:dyDescent="0.2">
      <c r="B56" s="1" t="s">
        <v>64</v>
      </c>
      <c r="D56" s="16" t="s">
        <v>49</v>
      </c>
      <c r="E56" s="6" t="s">
        <v>6</v>
      </c>
      <c r="F56" s="13">
        <v>680</v>
      </c>
    </row>
    <row r="57" spans="2:7" x14ac:dyDescent="0.2">
      <c r="B57" s="1" t="s">
        <v>64</v>
      </c>
      <c r="D57" s="16" t="s">
        <v>50</v>
      </c>
      <c r="E57" s="6" t="s">
        <v>6</v>
      </c>
      <c r="F57" s="13">
        <v>575</v>
      </c>
    </row>
    <row r="58" spans="2:7" x14ac:dyDescent="0.2">
      <c r="B58" s="1" t="s">
        <v>64</v>
      </c>
      <c r="D58" s="16" t="s">
        <v>51</v>
      </c>
      <c r="E58" s="6" t="s">
        <v>6</v>
      </c>
      <c r="F58" s="13">
        <v>640</v>
      </c>
    </row>
    <row r="59" spans="2:7" x14ac:dyDescent="0.2">
      <c r="B59" s="1" t="s">
        <v>64</v>
      </c>
      <c r="D59" s="16" t="s">
        <v>52</v>
      </c>
      <c r="E59" s="6" t="s">
        <v>6</v>
      </c>
      <c r="F59" s="13">
        <v>1000</v>
      </c>
      <c r="G59" t="s">
        <v>67</v>
      </c>
    </row>
    <row r="60" spans="2:7" x14ac:dyDescent="0.2">
      <c r="B60" s="1" t="s">
        <v>64</v>
      </c>
      <c r="D60" s="18" t="s">
        <v>53</v>
      </c>
      <c r="E60" s="6" t="s">
        <v>6</v>
      </c>
      <c r="F60" s="13">
        <v>615</v>
      </c>
    </row>
    <row r="61" spans="2:7" x14ac:dyDescent="0.2">
      <c r="B61" s="1" t="s">
        <v>64</v>
      </c>
      <c r="D61" s="17" t="s">
        <v>54</v>
      </c>
      <c r="E61" s="6" t="s">
        <v>6</v>
      </c>
      <c r="F61" s="13">
        <v>640</v>
      </c>
    </row>
    <row r="62" spans="2:7" x14ac:dyDescent="0.2">
      <c r="B62" s="1" t="s">
        <v>64</v>
      </c>
      <c r="D62" s="18" t="s">
        <v>55</v>
      </c>
      <c r="E62" s="6" t="s">
        <v>6</v>
      </c>
      <c r="F62" s="13">
        <v>1200</v>
      </c>
      <c r="G62" t="s">
        <v>66</v>
      </c>
    </row>
    <row r="63" spans="2:7" x14ac:dyDescent="0.2">
      <c r="B63" s="1" t="s">
        <v>64</v>
      </c>
      <c r="D63" s="18" t="s">
        <v>65</v>
      </c>
      <c r="E63" s="6" t="s">
        <v>8</v>
      </c>
      <c r="G63" t="s">
        <v>70</v>
      </c>
    </row>
    <row r="64" spans="2:7" x14ac:dyDescent="0.2">
      <c r="B64" s="1" t="s">
        <v>64</v>
      </c>
      <c r="D64" s="18" t="s">
        <v>56</v>
      </c>
      <c r="E64" s="6" t="s">
        <v>6</v>
      </c>
      <c r="F64" s="13">
        <v>650</v>
      </c>
    </row>
    <row r="65" spans="2:7" x14ac:dyDescent="0.2">
      <c r="B65" s="1" t="s">
        <v>64</v>
      </c>
      <c r="D65" s="18" t="s">
        <v>57</v>
      </c>
      <c r="E65" s="6" t="s">
        <v>6</v>
      </c>
      <c r="F65" s="13">
        <v>680</v>
      </c>
    </row>
    <row r="66" spans="2:7" x14ac:dyDescent="0.2">
      <c r="B66" s="1" t="s">
        <v>64</v>
      </c>
      <c r="D66" s="18" t="s">
        <v>58</v>
      </c>
      <c r="E66" s="6" t="s">
        <v>6</v>
      </c>
      <c r="F66" s="13">
        <v>640</v>
      </c>
    </row>
    <row r="67" spans="2:7" x14ac:dyDescent="0.2">
      <c r="B67" s="1" t="s">
        <v>64</v>
      </c>
      <c r="D67" s="18" t="s">
        <v>59</v>
      </c>
      <c r="E67" s="6" t="s">
        <v>7</v>
      </c>
      <c r="F67" s="13">
        <v>300</v>
      </c>
    </row>
    <row r="68" spans="2:7" x14ac:dyDescent="0.2">
      <c r="B68" s="1" t="s">
        <v>64</v>
      </c>
      <c r="D68" s="18" t="s">
        <v>60</v>
      </c>
      <c r="E68" s="6" t="s">
        <v>6</v>
      </c>
      <c r="F68" s="13">
        <v>675</v>
      </c>
    </row>
    <row r="69" spans="2:7" x14ac:dyDescent="0.2">
      <c r="B69" s="1" t="s">
        <v>64</v>
      </c>
      <c r="D69" s="17" t="s">
        <v>61</v>
      </c>
      <c r="E69" s="6" t="s">
        <v>6</v>
      </c>
      <c r="F69" s="13">
        <v>625</v>
      </c>
    </row>
    <row r="70" spans="2:7" x14ac:dyDescent="0.2">
      <c r="B70" s="1" t="s">
        <v>64</v>
      </c>
      <c r="D70" s="15" t="s">
        <v>62</v>
      </c>
      <c r="E70" s="6" t="s">
        <v>12</v>
      </c>
      <c r="G70" t="s">
        <v>69</v>
      </c>
    </row>
  </sheetData>
  <mergeCells count="2">
    <mergeCell ref="B2:C2"/>
    <mergeCell ref="B11:C1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 Walker</dc:creator>
  <cp:lastModifiedBy>Taylor Kirk</cp:lastModifiedBy>
  <dcterms:created xsi:type="dcterms:W3CDTF">2023-02-28T14:07:13Z</dcterms:created>
  <dcterms:modified xsi:type="dcterms:W3CDTF">2024-10-01T17:31:38Z</dcterms:modified>
</cp:coreProperties>
</file>